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30" windowWidth="15915" windowHeight="11745" activeTab="2"/>
  </bookViews>
  <sheets>
    <sheet name="Contents" sheetId="1" r:id="rId1"/>
    <sheet name="Figure 12 Psychometric function" sheetId="10" r:id="rId2"/>
    <sheet name="Figure 12 Data" sheetId="11" r:id="rId3"/>
  </sheets>
  <calcPr calcId="145621"/>
</workbook>
</file>

<file path=xl/calcChain.xml><?xml version="1.0" encoding="utf-8"?>
<calcChain xmlns="http://schemas.openxmlformats.org/spreadsheetml/2006/main">
  <c r="G17" i="11" l="1"/>
  <c r="H17" i="11"/>
  <c r="F17" i="11"/>
</calcChain>
</file>

<file path=xl/sharedStrings.xml><?xml version="1.0" encoding="utf-8"?>
<sst xmlns="http://schemas.openxmlformats.org/spreadsheetml/2006/main" count="85" uniqueCount="33">
  <si>
    <t xml:space="preserve">This workbook is provided to you to share data reported in: </t>
  </si>
  <si>
    <t>Subject #</t>
  </si>
  <si>
    <t>S1</t>
  </si>
  <si>
    <t>S2</t>
  </si>
  <si>
    <t>S3</t>
  </si>
  <si>
    <r>
      <t>Multiplexing prisms for field-of-view expansion</t>
    </r>
    <r>
      <rPr>
        <sz val="10"/>
        <rFont val="Arial"/>
        <family val="2"/>
      </rPr>
      <t xml:space="preserve">
Eli Peli, Jae-Hyun Jung</t>
    </r>
  </si>
  <si>
    <t>Figure 12. Averaged measured contrast reduction factor for 40%, 54%, and 68% ratios of EPS MxPs (14% step of aperture ratio among samples) with 7 normal subjects. The error bar indicates standard error. The measured contrast reduction factors are proportional to the aperture ratio though they are little lower than the calculated reduction factor. Note that each measured factor is 11%, 13%, and 14% smaller than the aperture ratio (40%, 54%, and 68%), respectively.</t>
  </si>
  <si>
    <t>S4</t>
  </si>
  <si>
    <t>S6</t>
  </si>
  <si>
    <t>Subject</t>
  </si>
  <si>
    <t xml:space="preserve">Contrast threshold </t>
  </si>
  <si>
    <t>S5</t>
  </si>
  <si>
    <t>S7</t>
  </si>
  <si>
    <t>W/O Prism</t>
  </si>
  <si>
    <t>Measured Value</t>
  </si>
  <si>
    <t xml:space="preserve">Standard Error </t>
  </si>
  <si>
    <t>Calculated</t>
  </si>
  <si>
    <t>Contrast threshold</t>
  </si>
  <si>
    <t>Contrast reduction factor of each subject for different aperture ratio (40%, 54%, and 68%) of MxP and w/o prism in Fig. 12 is derived from contrast threshold based on below psychometric function fitting of all responses.  (* mark represents 50% correction)</t>
  </si>
  <si>
    <t>40%</t>
  </si>
  <si>
    <t>54%</t>
  </si>
  <si>
    <t>68%</t>
  </si>
  <si>
    <t>Contrast reduction factor</t>
  </si>
  <si>
    <t>40%.</t>
  </si>
  <si>
    <t>54%.</t>
  </si>
  <si>
    <t>68%.</t>
  </si>
  <si>
    <t>Contrast reduction factor of each subject for different aperture ratio (40%, 54%, and 68%) of MxP and w/o prism with 7 subjects in Fig. 12 is calculated from contrast threshold. All contrast reduction factor of 7 subjects in each aperture ratio is averaged.</t>
  </si>
  <si>
    <t>Average</t>
  </si>
  <si>
    <t>S. E</t>
  </si>
  <si>
    <t>Aperture ratio</t>
  </si>
  <si>
    <r>
      <rPr>
        <b/>
        <i/>
        <sz val="10"/>
        <rFont val="Arial"/>
        <family val="2"/>
      </rPr>
      <t>Figure 12 Psychometric function</t>
    </r>
    <r>
      <rPr>
        <b/>
        <sz val="10"/>
        <rFont val="Arial"/>
        <family val="2"/>
      </rPr>
      <t xml:space="preserve"> </t>
    </r>
    <r>
      <rPr>
        <sz val="10"/>
        <rFont val="Arial"/>
        <family val="2"/>
      </rPr>
      <t>sheet contains contrast threshold from pyschometric function fitting of each subject.</t>
    </r>
  </si>
  <si>
    <r>
      <rPr>
        <b/>
        <i/>
        <sz val="10"/>
        <rFont val="Arial"/>
        <family val="2"/>
      </rPr>
      <t>Figure 12 Data</t>
    </r>
    <r>
      <rPr>
        <b/>
        <sz val="10"/>
        <rFont val="Arial"/>
        <family val="2"/>
      </rPr>
      <t xml:space="preserve"> </t>
    </r>
    <r>
      <rPr>
        <sz val="10"/>
        <rFont val="Arial"/>
        <family val="2"/>
      </rPr>
      <t>sheet contains calculated contrast reduction factor from the contrast threshold and averaged factors in each aperture ratio.</t>
    </r>
  </si>
  <si>
    <r>
      <rPr>
        <b/>
        <sz val="10"/>
        <rFont val="Arial"/>
        <family val="2"/>
      </rPr>
      <t>Optometry and Vision Science</t>
    </r>
    <r>
      <rPr>
        <sz val="10"/>
        <rFont val="Arial"/>
        <family val="2"/>
      </rPr>
      <t xml:space="preserve">
2017</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</si>
</sst>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0"/>
      <name val="Arial"/>
      <family val="2"/>
    </font>
    <font>
      <b/>
      <sz val="10"/>
      <name val="Arial"/>
      <family val="2"/>
    </font>
    <font>
      <sz val="10"/>
      <name val="Times New Roman"/>
      <family val="1"/>
    </font>
    <font>
      <sz val="10"/>
      <name val="Arial"/>
      <family val="2"/>
    </font>
    <font>
      <b/>
      <i/>
      <sz val="10"/>
      <name val="Arial"/>
      <family val="2"/>
    </font>
    <font>
      <b/>
      <sz val="12"/>
      <color theme="1"/>
      <name val="Arial"/>
      <family val="2"/>
    </font>
    <font>
      <sz val="11"/>
      <color theme="1"/>
      <name val="aria"/>
    </font>
    <font>
      <sz val="11"/>
      <color theme="1"/>
      <name val="Arial"/>
      <family val="2"/>
    </font>
    <font>
      <b/>
      <sz val="11"/>
      <color theme="1"/>
      <name val="aria"/>
    </font>
    <font>
      <sz val="12"/>
      <color theme="1"/>
      <name val="Calibri"/>
      <family val="2"/>
      <scheme val="minor"/>
    </font>
    <font>
      <sz val="12"/>
      <color theme="1"/>
      <name val="Arial"/>
      <family val="2"/>
    </font>
    <font>
      <sz val="14"/>
      <color rgb="FFFF0000"/>
      <name val="Arial"/>
      <family val="2"/>
    </font>
    <font>
      <sz val="14"/>
      <color theme="1"/>
      <name val="Arial"/>
      <family val="2"/>
    </font>
    <font>
      <sz val="14"/>
      <color theme="1"/>
      <name val="Calibri"/>
      <family val="2"/>
      <scheme val="minor"/>
    </font>
    <font>
      <sz val="12"/>
      <color rgb="FFFF0000"/>
      <name val="Arial"/>
      <family val="2"/>
    </font>
    <font>
      <sz val="11"/>
      <color rgb="FFFF0000"/>
      <name val="Calibri"/>
      <family val="2"/>
      <scheme val="minor"/>
    </font>
    <font>
      <b/>
      <sz val="14"/>
      <color theme="0"/>
      <name val="Calibri"/>
      <family val="2"/>
      <scheme val="minor"/>
    </font>
    <font>
      <b/>
      <sz val="14"/>
      <color theme="0"/>
      <name val="Arial"/>
      <family val="2"/>
    </font>
    <font>
      <b/>
      <sz val="14"/>
      <color theme="1"/>
      <name val="Calibri"/>
      <family val="2"/>
      <scheme val="minor"/>
    </font>
    <font>
      <b/>
      <sz val="16"/>
      <color theme="1"/>
      <name val="Calibri"/>
      <family val="2"/>
      <scheme val="minor"/>
    </font>
    <font>
      <sz val="14"/>
      <color rgb="FFFF0000"/>
      <name val="Calibri"/>
      <family val="2"/>
      <scheme val="minor"/>
    </font>
  </fonts>
  <fills count="9">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theme="0"/>
        <bgColor indexed="64"/>
      </patternFill>
    </fill>
    <fill>
      <patternFill patternType="solid">
        <fgColor theme="4"/>
        <bgColor theme="4"/>
      </patternFill>
    </fill>
    <fill>
      <patternFill patternType="solid">
        <fgColor rgb="FFFF0000"/>
        <bgColor indexed="64"/>
      </patternFill>
    </fill>
    <fill>
      <patternFill patternType="solid">
        <fgColor theme="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4" tint="0.39994506668294322"/>
      </left>
      <right/>
      <top style="thin">
        <color theme="4" tint="0.39994506668294322"/>
      </top>
      <bottom style="thin">
        <color theme="4" tint="0.39997558519241921"/>
      </bottom>
      <diagonal/>
    </border>
    <border>
      <left/>
      <right/>
      <top style="thin">
        <color theme="4" tint="0.39994506668294322"/>
      </top>
      <bottom style="thin">
        <color theme="4" tint="0.39997558519241921"/>
      </bottom>
      <diagonal/>
    </border>
    <border>
      <left/>
      <right style="thin">
        <color theme="4" tint="0.39994506668294322"/>
      </right>
      <top style="thin">
        <color theme="4" tint="0.39994506668294322"/>
      </top>
      <bottom style="thin">
        <color theme="4" tint="0.39997558519241921"/>
      </bottom>
      <diagonal/>
    </border>
    <border>
      <left style="thin">
        <color theme="4" tint="0.39994506668294322"/>
      </left>
      <right/>
      <top/>
      <bottom/>
      <diagonal/>
    </border>
    <border>
      <left/>
      <right style="thin">
        <color theme="4" tint="0.39994506668294322"/>
      </right>
      <top/>
      <bottom/>
      <diagonal/>
    </border>
    <border>
      <left style="thin">
        <color theme="4" tint="0.39994506668294322"/>
      </left>
      <right/>
      <top/>
      <bottom style="thin">
        <color theme="4" tint="0.39994506668294322"/>
      </bottom>
      <diagonal/>
    </border>
    <border>
      <left/>
      <right/>
      <top/>
      <bottom style="thin">
        <color theme="4" tint="0.39994506668294322"/>
      </bottom>
      <diagonal/>
    </border>
    <border>
      <left/>
      <right style="thin">
        <color theme="4" tint="0.39994506668294322"/>
      </right>
      <top/>
      <bottom style="thin">
        <color theme="4" tint="0.39994506668294322"/>
      </bottom>
      <diagonal/>
    </border>
    <border>
      <left style="thin">
        <color theme="4" tint="0.39991454817346722"/>
      </left>
      <right style="thin">
        <color theme="4" tint="0.39991454817346722"/>
      </right>
      <top style="thin">
        <color theme="4" tint="0.39991454817346722"/>
      </top>
      <bottom/>
      <diagonal/>
    </border>
    <border>
      <left style="thin">
        <color theme="4" tint="0.39991454817346722"/>
      </left>
      <right style="thin">
        <color theme="4" tint="0.39991454817346722"/>
      </right>
      <top/>
      <bottom/>
      <diagonal/>
    </border>
    <border>
      <left style="thin">
        <color theme="4" tint="0.39991454817346722"/>
      </left>
      <right style="thin">
        <color theme="4" tint="0.39991454817346722"/>
      </right>
      <top/>
      <bottom style="thin">
        <color theme="4" tint="0.39991454817346722"/>
      </bottom>
      <diagonal/>
    </border>
  </borders>
  <cellStyleXfs count="5">
    <xf numFmtId="0" fontId="0" fillId="0" borderId="0"/>
    <xf numFmtId="0" fontId="1" fillId="0" borderId="0"/>
    <xf numFmtId="9" fontId="1" fillId="0" borderId="0" applyFont="0" applyFill="0" applyBorder="0" applyAlignment="0" applyProtection="0"/>
    <xf numFmtId="0" fontId="3" fillId="0" borderId="0"/>
    <xf numFmtId="0" fontId="16" fillId="0" borderId="0" applyNumberFormat="0" applyFill="0" applyBorder="0" applyAlignment="0" applyProtection="0"/>
  </cellStyleXfs>
  <cellXfs count="89">
    <xf numFmtId="0" fontId="0" fillId="0" borderId="0" xfId="0"/>
    <xf numFmtId="0" fontId="2" fillId="0" borderId="0" xfId="0" applyFont="1" applyAlignment="1">
      <alignment vertical="center" wrapText="1"/>
    </xf>
    <xf numFmtId="0" fontId="2" fillId="0" borderId="0" xfId="1" applyFont="1" applyAlignment="1">
      <alignment vertical="center"/>
    </xf>
    <xf numFmtId="0" fontId="4" fillId="0" borderId="0" xfId="0" applyFont="1" applyAlignment="1">
      <alignment vertical="center"/>
    </xf>
    <xf numFmtId="0" fontId="0" fillId="0" borderId="0" xfId="0" applyAlignment="1">
      <alignment vertical="center" wrapText="1"/>
    </xf>
    <xf numFmtId="0" fontId="1" fillId="0" borderId="0" xfId="0" applyFont="1" applyAlignment="1">
      <alignment vertical="top" wrapText="1"/>
    </xf>
    <xf numFmtId="0" fontId="0" fillId="0" borderId="0" xfId="0"/>
    <xf numFmtId="0" fontId="10" fillId="0" borderId="0" xfId="0" applyFont="1" applyAlignment="1">
      <alignment vertical="center"/>
    </xf>
    <xf numFmtId="0" fontId="0" fillId="0" borderId="9" xfId="0" applyBorder="1"/>
    <xf numFmtId="0" fontId="0" fillId="0" borderId="10" xfId="0" applyBorder="1"/>
    <xf numFmtId="0" fontId="0" fillId="0" borderId="11" xfId="0" applyBorder="1"/>
    <xf numFmtId="0" fontId="0" fillId="0" borderId="4" xfId="0" applyBorder="1"/>
    <xf numFmtId="0" fontId="0" fillId="0" borderId="0" xfId="0" applyBorder="1"/>
    <xf numFmtId="0" fontId="0" fillId="0" borderId="13" xfId="0" applyBorder="1"/>
    <xf numFmtId="0" fontId="0" fillId="0" borderId="5" xfId="0" applyBorder="1"/>
    <xf numFmtId="0" fontId="0" fillId="0" borderId="6" xfId="0" applyBorder="1"/>
    <xf numFmtId="0" fontId="0" fillId="0" borderId="12" xfId="0" applyBorder="1"/>
    <xf numFmtId="0" fontId="0" fillId="0" borderId="8" xfId="0" applyBorder="1"/>
    <xf numFmtId="0" fontId="8" fillId="0" borderId="0" xfId="0" applyFont="1" applyBorder="1" applyAlignment="1">
      <alignment vertical="center"/>
    </xf>
    <xf numFmtId="0" fontId="7" fillId="2" borderId="7" xfId="0" applyFont="1" applyFill="1" applyBorder="1" applyAlignment="1">
      <alignment horizontal="center" vertical="center"/>
    </xf>
    <xf numFmtId="0" fontId="0" fillId="0" borderId="1" xfId="0" applyBorder="1"/>
    <xf numFmtId="0" fontId="11" fillId="0" borderId="0" xfId="0" applyFont="1" applyBorder="1" applyAlignment="1">
      <alignment vertical="center"/>
    </xf>
    <xf numFmtId="0" fontId="1" fillId="0" borderId="0" xfId="0" applyFont="1" applyAlignment="1">
      <alignment vertical="center" wrapText="1"/>
    </xf>
    <xf numFmtId="0" fontId="8" fillId="0" borderId="0" xfId="0" applyFont="1" applyBorder="1" applyAlignment="1">
      <alignment horizontal="center" vertical="center"/>
    </xf>
    <xf numFmtId="0" fontId="14" fillId="0" borderId="0" xfId="0" applyFont="1" applyBorder="1" applyAlignment="1">
      <alignment horizontal="center"/>
    </xf>
    <xf numFmtId="0" fontId="14" fillId="0" borderId="14" xfId="0" applyFont="1" applyFill="1" applyBorder="1" applyAlignment="1">
      <alignment horizontal="center"/>
    </xf>
    <xf numFmtId="0" fontId="14" fillId="0" borderId="15" xfId="0" applyFont="1" applyFill="1" applyBorder="1" applyAlignment="1">
      <alignment horizontal="center"/>
    </xf>
    <xf numFmtId="0" fontId="0" fillId="0" borderId="0" xfId="0" applyBorder="1" applyAlignment="1"/>
    <xf numFmtId="0" fontId="8" fillId="0" borderId="0" xfId="0" applyFont="1" applyBorder="1" applyAlignment="1">
      <alignment horizontal="center"/>
    </xf>
    <xf numFmtId="0" fontId="0" fillId="0" borderId="0" xfId="0" applyAlignment="1"/>
    <xf numFmtId="0" fontId="8" fillId="0" borderId="6" xfId="0" applyFont="1" applyBorder="1" applyAlignment="1">
      <alignment horizontal="center" vertical="center"/>
    </xf>
    <xf numFmtId="0" fontId="20" fillId="0" borderId="0" xfId="0" applyFont="1" applyAlignment="1"/>
    <xf numFmtId="9" fontId="13" fillId="0" borderId="0" xfId="0" applyNumberFormat="1" applyFont="1" applyBorder="1" applyAlignment="1">
      <alignment horizontal="center" vertical="center"/>
    </xf>
    <xf numFmtId="9" fontId="13" fillId="7" borderId="0" xfId="0" applyNumberFormat="1" applyFont="1" applyFill="1" applyBorder="1" applyAlignment="1">
      <alignment horizontal="center" vertical="center"/>
    </xf>
    <xf numFmtId="0" fontId="14" fillId="0" borderId="9" xfId="0" applyFont="1" applyBorder="1" applyAlignment="1">
      <alignment horizontal="center"/>
    </xf>
    <xf numFmtId="0" fontId="14" fillId="0" borderId="4" xfId="0" applyFont="1" applyBorder="1" applyAlignment="1">
      <alignment horizontal="center"/>
    </xf>
    <xf numFmtId="0" fontId="14" fillId="0" borderId="4" xfId="0" applyFont="1" applyFill="1" applyBorder="1" applyAlignment="1">
      <alignment horizontal="center"/>
    </xf>
    <xf numFmtId="0" fontId="14" fillId="0" borderId="5" xfId="0" applyFont="1" applyFill="1" applyBorder="1" applyAlignment="1">
      <alignment horizontal="center"/>
    </xf>
    <xf numFmtId="0" fontId="13" fillId="0" borderId="21" xfId="0" applyFont="1" applyBorder="1" applyAlignment="1">
      <alignment horizontal="center" vertical="center"/>
    </xf>
    <xf numFmtId="9" fontId="13" fillId="0" borderId="22" xfId="0" applyNumberFormat="1" applyFont="1" applyBorder="1" applyAlignment="1">
      <alignment horizontal="center" vertical="center"/>
    </xf>
    <xf numFmtId="0" fontId="14" fillId="0" borderId="21" xfId="0" applyFont="1" applyBorder="1" applyAlignment="1">
      <alignment horizontal="center"/>
    </xf>
    <xf numFmtId="0" fontId="14" fillId="0" borderId="22" xfId="0" applyFont="1" applyBorder="1" applyAlignment="1">
      <alignment horizontal="center"/>
    </xf>
    <xf numFmtId="0" fontId="14" fillId="0" borderId="23" xfId="0" applyFont="1" applyBorder="1" applyAlignment="1">
      <alignment horizontal="center"/>
    </xf>
    <xf numFmtId="0" fontId="14" fillId="0" borderId="24" xfId="0" applyFont="1" applyBorder="1" applyAlignment="1">
      <alignment horizontal="center"/>
    </xf>
    <xf numFmtId="0" fontId="14" fillId="0" borderId="25" xfId="0" applyFont="1" applyBorder="1" applyAlignment="1">
      <alignment horizontal="center"/>
    </xf>
    <xf numFmtId="0" fontId="17" fillId="6" borderId="16" xfId="0" applyFont="1" applyFill="1" applyBorder="1" applyAlignment="1">
      <alignment horizontal="center"/>
    </xf>
    <xf numFmtId="0" fontId="14" fillId="0" borderId="16" xfId="0" applyFont="1" applyBorder="1" applyAlignment="1">
      <alignment horizontal="center"/>
    </xf>
    <xf numFmtId="0" fontId="14" fillId="0" borderId="8" xfId="0" applyFont="1" applyBorder="1" applyAlignment="1">
      <alignment horizontal="center"/>
    </xf>
    <xf numFmtId="0" fontId="14" fillId="0" borderId="26" xfId="0" applyFont="1" applyBorder="1" applyAlignment="1">
      <alignment horizontal="center"/>
    </xf>
    <xf numFmtId="0" fontId="14" fillId="0" borderId="27" xfId="0" applyFont="1" applyBorder="1" applyAlignment="1">
      <alignment horizontal="center"/>
    </xf>
    <xf numFmtId="0" fontId="14" fillId="0" borderId="28" xfId="0" applyFont="1" applyBorder="1" applyAlignment="1">
      <alignment horizontal="center"/>
    </xf>
    <xf numFmtId="0" fontId="14" fillId="0" borderId="0" xfId="0" applyFont="1"/>
    <xf numFmtId="0" fontId="14" fillId="0" borderId="0" xfId="0" applyFont="1" applyAlignment="1">
      <alignment vertical="center"/>
    </xf>
    <xf numFmtId="9" fontId="14" fillId="5" borderId="0" xfId="4" applyNumberFormat="1" applyFont="1" applyFill="1"/>
    <xf numFmtId="0" fontId="21" fillId="5" borderId="17" xfId="4" applyFont="1" applyFill="1" applyBorder="1"/>
    <xf numFmtId="0" fontId="19" fillId="0" borderId="7" xfId="0" applyFont="1" applyBorder="1" applyAlignment="1">
      <alignment vertical="center" wrapText="1"/>
    </xf>
    <xf numFmtId="0" fontId="19" fillId="0" borderId="8" xfId="0" applyFont="1" applyBorder="1" applyAlignment="1">
      <alignment vertical="center" wrapText="1"/>
    </xf>
    <xf numFmtId="0" fontId="18" fillId="6" borderId="18" xfId="0" applyFont="1" applyFill="1" applyBorder="1" applyAlignment="1">
      <alignment horizontal="center" vertical="center"/>
    </xf>
    <xf numFmtId="0" fontId="18" fillId="6" borderId="19" xfId="0" applyFont="1" applyFill="1" applyBorder="1" applyAlignment="1">
      <alignment horizontal="center" vertical="center"/>
    </xf>
    <xf numFmtId="0" fontId="18" fillId="6" borderId="20" xfId="0" applyFont="1" applyFill="1" applyBorder="1" applyAlignment="1">
      <alignment horizontal="center" vertical="center"/>
    </xf>
    <xf numFmtId="0" fontId="11"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12" xfId="0" applyFont="1" applyBorder="1" applyAlignment="1">
      <alignment horizontal="left" vertical="center" wrapText="1"/>
    </xf>
    <xf numFmtId="0" fontId="15" fillId="5" borderId="9" xfId="0" applyFont="1" applyFill="1" applyBorder="1" applyAlignment="1">
      <alignment horizontal="left" vertical="center" wrapText="1"/>
    </xf>
    <xf numFmtId="0" fontId="12" fillId="5" borderId="10" xfId="0" applyFont="1" applyFill="1" applyBorder="1" applyAlignment="1">
      <alignment horizontal="left" vertical="center" wrapText="1"/>
    </xf>
    <xf numFmtId="0" fontId="12" fillId="5" borderId="11"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12" fillId="5" borderId="6" xfId="0" applyFont="1" applyFill="1" applyBorder="1" applyAlignment="1">
      <alignment horizontal="left" vertical="center" wrapText="1"/>
    </xf>
    <xf numFmtId="0" fontId="12" fillId="5" borderId="12" xfId="0" applyFont="1" applyFill="1" applyBorder="1" applyAlignment="1">
      <alignment horizontal="left" vertical="center" wrapText="1"/>
    </xf>
    <xf numFmtId="0" fontId="9" fillId="0" borderId="7" xfId="0" applyFont="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9" fontId="6" fillId="3" borderId="5" xfId="0" applyNumberFormat="1" applyFont="1" applyFill="1" applyBorder="1" applyAlignment="1">
      <alignment horizontal="center" vertical="center"/>
    </xf>
    <xf numFmtId="0" fontId="6" fillId="3" borderId="6" xfId="0" applyFont="1" applyFill="1" applyBorder="1" applyAlignment="1">
      <alignment horizontal="center" vertical="center"/>
    </xf>
    <xf numFmtId="0" fontId="6" fillId="3" borderId="12" xfId="0" applyFont="1" applyFill="1" applyBorder="1" applyAlignment="1">
      <alignment horizontal="center" vertical="center"/>
    </xf>
    <xf numFmtId="0" fontId="7" fillId="4" borderId="5" xfId="0" applyFont="1" applyFill="1" applyBorder="1" applyAlignment="1">
      <alignment horizontal="center"/>
    </xf>
    <xf numFmtId="0" fontId="7" fillId="4" borderId="6" xfId="0" applyFont="1" applyFill="1" applyBorder="1" applyAlignment="1">
      <alignment horizontal="center"/>
    </xf>
    <xf numFmtId="0" fontId="7" fillId="4" borderId="12" xfId="0" applyFont="1" applyFill="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7" fillId="0" borderId="12"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9" fontId="18" fillId="7" borderId="0" xfId="0" applyNumberFormat="1" applyFont="1" applyFill="1" applyBorder="1" applyAlignment="1">
      <alignment horizontal="center" vertical="center"/>
    </xf>
    <xf numFmtId="0" fontId="17" fillId="8" borderId="0" xfId="0" applyFont="1" applyFill="1" applyAlignment="1">
      <alignment horizontal="center"/>
    </xf>
  </cellXfs>
  <cellStyles count="5">
    <cellStyle name="Normal" xfId="0" builtinId="0"/>
    <cellStyle name="Normal 2" xfId="1"/>
    <cellStyle name="Percent 2" xfId="2"/>
    <cellStyle name="Standaard_linebis_Prims" xfId="3"/>
    <cellStyle name="Warning Text" xfId="4" builtinId="11"/>
  </cellStyles>
  <dxfs count="23">
    <dxf>
      <font>
        <strike val="0"/>
        <outline val="0"/>
        <shadow val="0"/>
        <u val="none"/>
        <vertAlign val="baseline"/>
        <sz val="14"/>
        <name val="Calibri"/>
        <scheme val="minor"/>
      </font>
      <alignment horizontal="general" vertical="center" textRotation="0" indent="0" justifyLastLine="0" shrinkToFit="0" readingOrder="0"/>
    </dxf>
    <dxf>
      <font>
        <strike val="0"/>
        <outline val="0"/>
        <shadow val="0"/>
        <u val="none"/>
        <vertAlign val="baseline"/>
        <sz val="14"/>
        <name val="Calibri"/>
        <scheme val="minor"/>
      </font>
      <alignment horizontal="general" vertical="center" textRotation="0" indent="0" justifyLastLine="0" shrinkToFit="0" readingOrder="0"/>
    </dxf>
    <dxf>
      <font>
        <strike val="0"/>
        <outline val="0"/>
        <shadow val="0"/>
        <u val="none"/>
        <vertAlign val="baseline"/>
        <sz val="14"/>
        <name val="Calibri"/>
        <scheme val="minor"/>
      </font>
      <alignment horizontal="general" vertical="center" textRotation="0" indent="0" justifyLastLine="0" shrinkToFit="0" readingOrder="0"/>
    </dxf>
    <dxf>
      <font>
        <b/>
        <strike val="0"/>
        <outline val="0"/>
        <shadow val="0"/>
        <u val="none"/>
        <vertAlign val="baseline"/>
        <sz val="14"/>
        <name val="Calibri"/>
        <scheme val="minor"/>
      </font>
      <alignment horizontal="general" vertical="center" textRotation="0" indent="0" justifyLastLine="0" shrinkToFit="0" readingOrder="0"/>
      <border diagonalUp="0" diagonalDown="0">
        <left style="thin">
          <color auto="1"/>
        </left>
        <right style="thin">
          <color auto="1"/>
        </right>
        <top/>
        <bottom/>
        <vertical/>
        <horizontal/>
      </border>
    </dxf>
    <dxf>
      <font>
        <strike val="0"/>
        <outline val="0"/>
        <shadow val="0"/>
        <u val="none"/>
        <vertAlign val="baseline"/>
        <sz val="14"/>
        <name val="Calibri"/>
        <scheme val="minor"/>
      </font>
      <alignment horizontal="general" vertical="center" textRotation="0" indent="0" justifyLastLine="0" shrinkToFit="0" readingOrder="0"/>
    </dxf>
    <dxf>
      <font>
        <strike val="0"/>
        <outline val="0"/>
        <shadow val="0"/>
        <u val="none"/>
        <vertAlign val="baseline"/>
        <sz val="14"/>
        <color theme="1"/>
        <name val="Calibri"/>
        <scheme val="minor"/>
      </font>
      <fill>
        <patternFill patternType="solid">
          <fgColor indexed="64"/>
          <bgColor theme="0"/>
        </patternFill>
      </fill>
    </dxf>
    <dxf>
      <font>
        <b val="0"/>
        <i val="0"/>
        <strike val="0"/>
        <condense val="0"/>
        <extend val="0"/>
        <outline val="0"/>
        <shadow val="0"/>
        <u val="none"/>
        <vertAlign val="baseline"/>
        <sz val="14"/>
        <color theme="1"/>
        <name val="Calibri"/>
        <scheme val="minor"/>
      </font>
      <alignment horizontal="center" vertical="bottom" textRotation="0" wrapText="0" indent="0" justifyLastLine="0" shrinkToFit="0" readingOrder="0"/>
      <border diagonalUp="0" diagonalDown="0">
        <left style="thin">
          <color theme="4" tint="0.39991454817346722"/>
        </left>
        <right style="thin">
          <color theme="4" tint="0.39991454817346722"/>
        </right>
        <top/>
        <bottom/>
        <vertical style="thin">
          <color theme="4" tint="0.39991454817346722"/>
        </vertical>
        <horizontal/>
      </border>
    </dxf>
    <dxf>
      <font>
        <b val="0"/>
        <i val="0"/>
        <strike val="0"/>
        <condense val="0"/>
        <extend val="0"/>
        <outline val="0"/>
        <shadow val="0"/>
        <u val="none"/>
        <vertAlign val="baseline"/>
        <sz val="14"/>
        <color theme="1"/>
        <name val="Calibri"/>
        <scheme val="minor"/>
      </font>
      <alignment horizontal="center" vertical="bottom" textRotation="0" wrapText="0" indent="0" justifyLastLine="0" shrinkToFit="0" readingOrder="0"/>
      <border diagonalUp="0" diagonalDown="0">
        <left style="thin">
          <color theme="4" tint="0.39991454817346722"/>
        </left>
        <right style="thin">
          <color theme="4" tint="0.39991454817346722"/>
        </right>
        <top/>
        <bottom/>
        <vertical style="thin">
          <color theme="4" tint="0.39991454817346722"/>
        </vertical>
        <horizontal/>
      </border>
    </dxf>
    <dxf>
      <font>
        <b val="0"/>
        <i val="0"/>
        <strike val="0"/>
        <condense val="0"/>
        <extend val="0"/>
        <outline val="0"/>
        <shadow val="0"/>
        <u val="none"/>
        <vertAlign val="baseline"/>
        <sz val="14"/>
        <color theme="1"/>
        <name val="Calibri"/>
        <scheme val="minor"/>
      </font>
      <alignment horizontal="center" vertical="bottom" textRotation="0" wrapText="0" indent="0" justifyLastLine="0" shrinkToFit="0" readingOrder="0"/>
      <border diagonalUp="0" diagonalDown="0">
        <left style="thin">
          <color theme="4" tint="0.39991454817346722"/>
        </left>
        <right style="thin">
          <color theme="4" tint="0.39991454817346722"/>
        </right>
        <top/>
        <bottom/>
        <vertical style="thin">
          <color theme="4" tint="0.39991454817346722"/>
        </vertical>
        <horizontal/>
      </border>
    </dxf>
    <dxf>
      <font>
        <b val="0"/>
        <i val="0"/>
        <strike val="0"/>
        <condense val="0"/>
        <extend val="0"/>
        <outline val="0"/>
        <shadow val="0"/>
        <u val="none"/>
        <vertAlign val="baseline"/>
        <sz val="14"/>
        <color theme="1"/>
        <name val="Calibri"/>
        <scheme val="minor"/>
      </font>
      <alignment horizontal="center" vertical="bottom" textRotation="0" wrapText="0" indent="0" justifyLastLine="0" shrinkToFit="0" readingOrder="0"/>
      <border diagonalUp="0" diagonalDown="0">
        <left/>
        <right style="thin">
          <color theme="4" tint="0.39994506668294322"/>
        </right>
        <top style="thin">
          <color auto="1"/>
        </top>
        <bottom style="thin">
          <color auto="1"/>
        </bottom>
        <vertical/>
        <horizontal style="thin">
          <color auto="1"/>
        </horizontal>
      </border>
    </dxf>
    <dxf>
      <font>
        <b val="0"/>
        <i val="0"/>
        <strike val="0"/>
        <condense val="0"/>
        <extend val="0"/>
        <outline val="0"/>
        <shadow val="0"/>
        <u val="none"/>
        <vertAlign val="baseline"/>
        <sz val="14"/>
        <color theme="1"/>
        <name val="Calibri"/>
        <scheme val="minor"/>
      </font>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4"/>
        <color theme="1"/>
        <name val="Calibri"/>
        <scheme val="minor"/>
      </font>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4"/>
        <color theme="1"/>
        <name val="Calibri"/>
        <scheme val="minor"/>
      </font>
      <alignment horizontal="center" vertical="bottom" textRotation="0" wrapText="0" indent="0" justifyLastLine="0" shrinkToFit="0" readingOrder="0"/>
      <border diagonalUp="0" diagonalDown="0">
        <left style="thin">
          <color theme="4" tint="0.39994506668294322"/>
        </left>
        <right/>
        <top style="thin">
          <color auto="1"/>
        </top>
        <bottom style="thin">
          <color auto="1"/>
        </bottom>
        <vertical/>
        <horizontal style="thin">
          <color auto="1"/>
        </horizontal>
      </border>
    </dxf>
    <dxf>
      <font>
        <b val="0"/>
        <i val="0"/>
        <strike val="0"/>
        <condense val="0"/>
        <extend val="0"/>
        <outline val="0"/>
        <shadow val="0"/>
        <u val="none"/>
        <vertAlign val="baseline"/>
        <sz val="14"/>
        <color theme="1"/>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4"/>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scheme val="minor"/>
      </font>
      <alignment horizontal="center" vertical="bottom" textRotation="0" wrapText="0" indent="0" justifyLastLine="0" shrinkToFit="0" readingOrder="0"/>
      <border diagonalUp="0" diagonalDown="0">
        <left/>
        <right style="thin">
          <color theme="4" tint="0.39994506668294322"/>
        </right>
        <top style="thin">
          <color auto="1"/>
        </top>
        <bottom style="thin">
          <color auto="1"/>
        </bottom>
        <vertical/>
        <horizontal style="thin">
          <color auto="1"/>
        </horizontal>
      </border>
    </dxf>
    <dxf>
      <font>
        <b val="0"/>
        <i val="0"/>
        <strike val="0"/>
        <condense val="0"/>
        <extend val="0"/>
        <outline val="0"/>
        <shadow val="0"/>
        <u val="none"/>
        <vertAlign val="baseline"/>
        <sz val="14"/>
        <color theme="1"/>
        <name val="Calibri"/>
        <scheme val="minor"/>
      </font>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4"/>
        <color theme="1"/>
        <name val="Calibri"/>
        <scheme val="minor"/>
      </font>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4"/>
        <color theme="1"/>
        <name val="Calibri"/>
        <scheme val="minor"/>
      </font>
      <alignment horizontal="center" vertical="bottom" textRotation="0" wrapText="0" indent="0" justifyLastLine="0" shrinkToFit="0" readingOrder="0"/>
      <border diagonalUp="0" diagonalDown="0">
        <left style="thin">
          <color theme="4" tint="0.39994506668294322"/>
        </left>
        <right/>
        <top style="thin">
          <color auto="1"/>
        </top>
        <bottom style="thin">
          <color auto="1"/>
        </bottom>
        <vertical/>
        <horizontal style="thin">
          <color auto="1"/>
        </horizontal>
      </border>
    </dxf>
    <dxf>
      <font>
        <b val="0"/>
        <i val="0"/>
        <strike val="0"/>
        <condense val="0"/>
        <extend val="0"/>
        <outline val="0"/>
        <shadow val="0"/>
        <u val="none"/>
        <vertAlign val="baseline"/>
        <sz val="14"/>
        <color theme="1"/>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4"/>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 Type="http://schemas.openxmlformats.org/officeDocument/2006/relationships/image" Target="../media/image3.emf"/><Relationship Id="rId21" Type="http://schemas.openxmlformats.org/officeDocument/2006/relationships/image" Target="../media/image21.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2" Type="http://schemas.openxmlformats.org/officeDocument/2006/relationships/image" Target="../media/image2.png"/><Relationship Id="rId16" Type="http://schemas.openxmlformats.org/officeDocument/2006/relationships/image" Target="../media/image16.emf"/><Relationship Id="rId20" Type="http://schemas.openxmlformats.org/officeDocument/2006/relationships/image" Target="../media/image20.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9</xdr:col>
      <xdr:colOff>370424</xdr:colOff>
      <xdr:row>10</xdr:row>
      <xdr:rowOff>47625</xdr:rowOff>
    </xdr:from>
    <xdr:to>
      <xdr:col>18</xdr:col>
      <xdr:colOff>379949</xdr:colOff>
      <xdr:row>31</xdr:row>
      <xdr:rowOff>38100</xdr:rowOff>
    </xdr:to>
    <xdr:pic>
      <xdr:nvPicPr>
        <xdr:cNvPr id="10"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42549" y="5238750"/>
          <a:ext cx="5295900" cy="399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100853</xdr:colOff>
      <xdr:row>1</xdr:row>
      <xdr:rowOff>0</xdr:rowOff>
    </xdr:from>
    <xdr:to>
      <xdr:col>5</xdr:col>
      <xdr:colOff>0</xdr:colOff>
      <xdr:row>6</xdr:row>
      <xdr:rowOff>176893</xdr:rowOff>
    </xdr:to>
    <xdr:pic>
      <xdr:nvPicPr>
        <xdr:cNvPr id="9" name="Picture 8"/>
        <xdr:cNvPicPr/>
      </xdr:nvPicPr>
      <xdr:blipFill>
        <a:blip xmlns:r="http://schemas.openxmlformats.org/officeDocument/2006/relationships" r:embed="rId2" cstate="print">
          <a:extLst>
            <a:ext uri="{28A0092B-C50C-407E-A947-70E740481C1C}">
              <a14:useLocalDpi xmlns:a14="http://schemas.microsoft.com/office/drawing/2010/main"/>
            </a:ext>
          </a:extLst>
        </a:blip>
        <a:srcRect/>
        <a:stretch>
          <a:fillRect/>
        </a:stretch>
      </xdr:blipFill>
      <xdr:spPr bwMode="auto">
        <a:xfrm>
          <a:off x="100853" y="0"/>
          <a:ext cx="3110433" cy="2911929"/>
        </a:xfrm>
        <a:prstGeom prst="rect">
          <a:avLst/>
        </a:prstGeom>
        <a:noFill/>
      </xdr:spPr>
    </xdr:pic>
    <xdr:clientData/>
  </xdr:twoCellAnchor>
  <xdr:twoCellAnchor editAs="oneCell">
    <xdr:from>
      <xdr:col>0</xdr:col>
      <xdr:colOff>645584</xdr:colOff>
      <xdr:row>10</xdr:row>
      <xdr:rowOff>47002</xdr:rowOff>
    </xdr:from>
    <xdr:to>
      <xdr:col>8</xdr:col>
      <xdr:colOff>539751</xdr:colOff>
      <xdr:row>31</xdr:row>
      <xdr:rowOff>67110</xdr:rowOff>
    </xdr:to>
    <xdr:pic>
      <xdr:nvPicPr>
        <xdr:cNvPr id="8" name="Picture 7"/>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7902"/>
        <a:stretch/>
      </xdr:blipFill>
      <xdr:spPr bwMode="auto">
        <a:xfrm>
          <a:off x="645584" y="5238127"/>
          <a:ext cx="4878917" cy="40206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359833</xdr:colOff>
      <xdr:row>10</xdr:row>
      <xdr:rowOff>15875</xdr:rowOff>
    </xdr:from>
    <xdr:to>
      <xdr:col>36</xdr:col>
      <xdr:colOff>369358</xdr:colOff>
      <xdr:row>31</xdr:row>
      <xdr:rowOff>6350</xdr:rowOff>
    </xdr:to>
    <xdr:pic>
      <xdr:nvPicPr>
        <xdr:cNvPr id="12" name="Picture 1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504708" y="5207000"/>
          <a:ext cx="5295900" cy="399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656167</xdr:colOff>
      <xdr:row>31</xdr:row>
      <xdr:rowOff>40065</xdr:rowOff>
    </xdr:from>
    <xdr:to>
      <xdr:col>9</xdr:col>
      <xdr:colOff>379942</xdr:colOff>
      <xdr:row>52</xdr:row>
      <xdr:rowOff>30540</xdr:rowOff>
    </xdr:to>
    <xdr:pic>
      <xdr:nvPicPr>
        <xdr:cNvPr id="13" name="Picture 1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6167" y="9438065"/>
          <a:ext cx="5295900" cy="399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370418</xdr:colOff>
      <xdr:row>31</xdr:row>
      <xdr:rowOff>47625</xdr:rowOff>
    </xdr:from>
    <xdr:to>
      <xdr:col>18</xdr:col>
      <xdr:colOff>379943</xdr:colOff>
      <xdr:row>52</xdr:row>
      <xdr:rowOff>39158</xdr:rowOff>
    </xdr:to>
    <xdr:pic>
      <xdr:nvPicPr>
        <xdr:cNvPr id="14" name="Picture 13"/>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942543" y="9445625"/>
          <a:ext cx="5295900" cy="3992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899584</xdr:colOff>
      <xdr:row>31</xdr:row>
      <xdr:rowOff>47625</xdr:rowOff>
    </xdr:from>
    <xdr:to>
      <xdr:col>26</xdr:col>
      <xdr:colOff>246441</xdr:colOff>
      <xdr:row>52</xdr:row>
      <xdr:rowOff>39158</xdr:rowOff>
    </xdr:to>
    <xdr:pic>
      <xdr:nvPicPr>
        <xdr:cNvPr id="15" name="Picture 14"/>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1758084" y="9239250"/>
          <a:ext cx="5295900" cy="3992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370409</xdr:colOff>
      <xdr:row>31</xdr:row>
      <xdr:rowOff>47625</xdr:rowOff>
    </xdr:from>
    <xdr:to>
      <xdr:col>36</xdr:col>
      <xdr:colOff>379934</xdr:colOff>
      <xdr:row>52</xdr:row>
      <xdr:rowOff>39158</xdr:rowOff>
    </xdr:to>
    <xdr:pic>
      <xdr:nvPicPr>
        <xdr:cNvPr id="16" name="Picture 15"/>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6515284" y="9445625"/>
          <a:ext cx="5295900" cy="3992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645583</xdr:colOff>
      <xdr:row>52</xdr:row>
      <xdr:rowOff>47625</xdr:rowOff>
    </xdr:from>
    <xdr:to>
      <xdr:col>9</xdr:col>
      <xdr:colOff>369358</xdr:colOff>
      <xdr:row>73</xdr:row>
      <xdr:rowOff>38100</xdr:rowOff>
    </xdr:to>
    <xdr:pic>
      <xdr:nvPicPr>
        <xdr:cNvPr id="17" name="Picture 16"/>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45583" y="13652500"/>
          <a:ext cx="5295900" cy="399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359833</xdr:colOff>
      <xdr:row>52</xdr:row>
      <xdr:rowOff>47625</xdr:rowOff>
    </xdr:from>
    <xdr:to>
      <xdr:col>18</xdr:col>
      <xdr:colOff>369358</xdr:colOff>
      <xdr:row>73</xdr:row>
      <xdr:rowOff>38100</xdr:rowOff>
    </xdr:to>
    <xdr:pic>
      <xdr:nvPicPr>
        <xdr:cNvPr id="19" name="Picture 18"/>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931958" y="13652500"/>
          <a:ext cx="5295900" cy="399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904876</xdr:colOff>
      <xdr:row>52</xdr:row>
      <xdr:rowOff>47625</xdr:rowOff>
    </xdr:from>
    <xdr:to>
      <xdr:col>26</xdr:col>
      <xdr:colOff>242208</xdr:colOff>
      <xdr:row>73</xdr:row>
      <xdr:rowOff>38100</xdr:rowOff>
    </xdr:to>
    <xdr:pic>
      <xdr:nvPicPr>
        <xdr:cNvPr id="20" name="Picture 19"/>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1763376" y="13239750"/>
          <a:ext cx="5295900" cy="399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359833</xdr:colOff>
      <xdr:row>52</xdr:row>
      <xdr:rowOff>37042</xdr:rowOff>
    </xdr:from>
    <xdr:to>
      <xdr:col>36</xdr:col>
      <xdr:colOff>369358</xdr:colOff>
      <xdr:row>73</xdr:row>
      <xdr:rowOff>27517</xdr:rowOff>
    </xdr:to>
    <xdr:pic>
      <xdr:nvPicPr>
        <xdr:cNvPr id="21" name="Picture 20"/>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6504708" y="13641917"/>
          <a:ext cx="5295900" cy="399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656167</xdr:colOff>
      <xdr:row>73</xdr:row>
      <xdr:rowOff>26458</xdr:rowOff>
    </xdr:from>
    <xdr:to>
      <xdr:col>9</xdr:col>
      <xdr:colOff>379942</xdr:colOff>
      <xdr:row>94</xdr:row>
      <xdr:rowOff>16933</xdr:rowOff>
    </xdr:to>
    <xdr:pic>
      <xdr:nvPicPr>
        <xdr:cNvPr id="22" name="Picture 21"/>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56167" y="17838208"/>
          <a:ext cx="5295900" cy="399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370418</xdr:colOff>
      <xdr:row>73</xdr:row>
      <xdr:rowOff>47625</xdr:rowOff>
    </xdr:from>
    <xdr:to>
      <xdr:col>18</xdr:col>
      <xdr:colOff>379943</xdr:colOff>
      <xdr:row>94</xdr:row>
      <xdr:rowOff>38100</xdr:rowOff>
    </xdr:to>
    <xdr:pic>
      <xdr:nvPicPr>
        <xdr:cNvPr id="23" name="Picture 22"/>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5942543" y="17859375"/>
          <a:ext cx="5295900" cy="399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963082</xdr:colOff>
      <xdr:row>73</xdr:row>
      <xdr:rowOff>47625</xdr:rowOff>
    </xdr:from>
    <xdr:to>
      <xdr:col>26</xdr:col>
      <xdr:colOff>243264</xdr:colOff>
      <xdr:row>94</xdr:row>
      <xdr:rowOff>38100</xdr:rowOff>
    </xdr:to>
    <xdr:pic>
      <xdr:nvPicPr>
        <xdr:cNvPr id="24" name="Picture 23"/>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1821582" y="17240250"/>
          <a:ext cx="5295900" cy="399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359833</xdr:colOff>
      <xdr:row>73</xdr:row>
      <xdr:rowOff>47625</xdr:rowOff>
    </xdr:from>
    <xdr:to>
      <xdr:col>36</xdr:col>
      <xdr:colOff>369358</xdr:colOff>
      <xdr:row>94</xdr:row>
      <xdr:rowOff>38100</xdr:rowOff>
    </xdr:to>
    <xdr:pic>
      <xdr:nvPicPr>
        <xdr:cNvPr id="26" name="Picture 25"/>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6504708" y="17859375"/>
          <a:ext cx="5295900" cy="399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645582</xdr:colOff>
      <xdr:row>94</xdr:row>
      <xdr:rowOff>79375</xdr:rowOff>
    </xdr:from>
    <xdr:to>
      <xdr:col>9</xdr:col>
      <xdr:colOff>369357</xdr:colOff>
      <xdr:row>115</xdr:row>
      <xdr:rowOff>69850</xdr:rowOff>
    </xdr:to>
    <xdr:pic>
      <xdr:nvPicPr>
        <xdr:cNvPr id="27" name="Picture 26"/>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645582" y="22098000"/>
          <a:ext cx="5295900" cy="399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370418</xdr:colOff>
      <xdr:row>94</xdr:row>
      <xdr:rowOff>79375</xdr:rowOff>
    </xdr:from>
    <xdr:to>
      <xdr:col>18</xdr:col>
      <xdr:colOff>379943</xdr:colOff>
      <xdr:row>115</xdr:row>
      <xdr:rowOff>69850</xdr:rowOff>
    </xdr:to>
    <xdr:pic>
      <xdr:nvPicPr>
        <xdr:cNvPr id="29" name="Picture 28"/>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5942543" y="22098000"/>
          <a:ext cx="5295900" cy="399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899583</xdr:colOff>
      <xdr:row>94</xdr:row>
      <xdr:rowOff>79375</xdr:rowOff>
    </xdr:from>
    <xdr:to>
      <xdr:col>26</xdr:col>
      <xdr:colOff>246440</xdr:colOff>
      <xdr:row>115</xdr:row>
      <xdr:rowOff>69850</xdr:rowOff>
    </xdr:to>
    <xdr:pic>
      <xdr:nvPicPr>
        <xdr:cNvPr id="30" name="Picture 29"/>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11758083" y="21272500"/>
          <a:ext cx="5295900" cy="399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370417</xdr:colOff>
      <xdr:row>94</xdr:row>
      <xdr:rowOff>68792</xdr:rowOff>
    </xdr:from>
    <xdr:to>
      <xdr:col>36</xdr:col>
      <xdr:colOff>379942</xdr:colOff>
      <xdr:row>115</xdr:row>
      <xdr:rowOff>59267</xdr:rowOff>
    </xdr:to>
    <xdr:pic>
      <xdr:nvPicPr>
        <xdr:cNvPr id="32" name="Picture 31"/>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16515292" y="22087417"/>
          <a:ext cx="5295900" cy="399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656167</xdr:colOff>
      <xdr:row>115</xdr:row>
      <xdr:rowOff>79375</xdr:rowOff>
    </xdr:from>
    <xdr:to>
      <xdr:col>9</xdr:col>
      <xdr:colOff>379942</xdr:colOff>
      <xdr:row>135</xdr:row>
      <xdr:rowOff>165100</xdr:rowOff>
    </xdr:to>
    <xdr:pic>
      <xdr:nvPicPr>
        <xdr:cNvPr id="33" name="Picture 32"/>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656167" y="26304875"/>
          <a:ext cx="5295900" cy="399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359833</xdr:colOff>
      <xdr:row>115</xdr:row>
      <xdr:rowOff>79375</xdr:rowOff>
    </xdr:from>
    <xdr:to>
      <xdr:col>18</xdr:col>
      <xdr:colOff>369358</xdr:colOff>
      <xdr:row>135</xdr:row>
      <xdr:rowOff>165100</xdr:rowOff>
    </xdr:to>
    <xdr:pic>
      <xdr:nvPicPr>
        <xdr:cNvPr id="34" name="Picture 33"/>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5931958" y="26304875"/>
          <a:ext cx="5295900" cy="399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952500</xdr:colOff>
      <xdr:row>115</xdr:row>
      <xdr:rowOff>79375</xdr:rowOff>
    </xdr:from>
    <xdr:to>
      <xdr:col>26</xdr:col>
      <xdr:colOff>242207</xdr:colOff>
      <xdr:row>135</xdr:row>
      <xdr:rowOff>165100</xdr:rowOff>
    </xdr:to>
    <xdr:pic>
      <xdr:nvPicPr>
        <xdr:cNvPr id="35" name="Picture 34"/>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11811000" y="25273000"/>
          <a:ext cx="5295900" cy="399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370417</xdr:colOff>
      <xdr:row>115</xdr:row>
      <xdr:rowOff>79375</xdr:rowOff>
    </xdr:from>
    <xdr:to>
      <xdr:col>36</xdr:col>
      <xdr:colOff>379942</xdr:colOff>
      <xdr:row>135</xdr:row>
      <xdr:rowOff>165100</xdr:rowOff>
    </xdr:to>
    <xdr:pic>
      <xdr:nvPicPr>
        <xdr:cNvPr id="36" name="Picture 35"/>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16515292" y="26304875"/>
          <a:ext cx="5295900" cy="399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645583</xdr:colOff>
      <xdr:row>136</xdr:row>
      <xdr:rowOff>47625</xdr:rowOff>
    </xdr:from>
    <xdr:to>
      <xdr:col>9</xdr:col>
      <xdr:colOff>369358</xdr:colOff>
      <xdr:row>157</xdr:row>
      <xdr:rowOff>38100</xdr:rowOff>
    </xdr:to>
    <xdr:pic>
      <xdr:nvPicPr>
        <xdr:cNvPr id="37" name="Picture 36"/>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645583" y="30575250"/>
          <a:ext cx="5295900" cy="399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370418</xdr:colOff>
      <xdr:row>136</xdr:row>
      <xdr:rowOff>47625</xdr:rowOff>
    </xdr:from>
    <xdr:to>
      <xdr:col>18</xdr:col>
      <xdr:colOff>379943</xdr:colOff>
      <xdr:row>157</xdr:row>
      <xdr:rowOff>38100</xdr:rowOff>
    </xdr:to>
    <xdr:pic>
      <xdr:nvPicPr>
        <xdr:cNvPr id="39" name="Picture 38"/>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5942543" y="30575250"/>
          <a:ext cx="5295900" cy="399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941919</xdr:colOff>
      <xdr:row>136</xdr:row>
      <xdr:rowOff>47624</xdr:rowOff>
    </xdr:from>
    <xdr:to>
      <xdr:col>26</xdr:col>
      <xdr:colOff>241151</xdr:colOff>
      <xdr:row>157</xdr:row>
      <xdr:rowOff>38099</xdr:rowOff>
    </xdr:to>
    <xdr:pic>
      <xdr:nvPicPr>
        <xdr:cNvPr id="40" name="Picture 39"/>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11800419" y="29336999"/>
          <a:ext cx="5295900" cy="399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370416</xdr:colOff>
      <xdr:row>136</xdr:row>
      <xdr:rowOff>47625</xdr:rowOff>
    </xdr:from>
    <xdr:to>
      <xdr:col>36</xdr:col>
      <xdr:colOff>379941</xdr:colOff>
      <xdr:row>157</xdr:row>
      <xdr:rowOff>38100</xdr:rowOff>
    </xdr:to>
    <xdr:pic>
      <xdr:nvPicPr>
        <xdr:cNvPr id="41" name="Picture 40"/>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16515291" y="30575250"/>
          <a:ext cx="5295900" cy="399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894336</xdr:colOff>
      <xdr:row>10</xdr:row>
      <xdr:rowOff>63500</xdr:rowOff>
    </xdr:from>
    <xdr:to>
      <xdr:col>26</xdr:col>
      <xdr:colOff>241193</xdr:colOff>
      <xdr:row>31</xdr:row>
      <xdr:rowOff>55033</xdr:rowOff>
    </xdr:to>
    <xdr:pic>
      <xdr:nvPicPr>
        <xdr:cNvPr id="11" name="Picture 10"/>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11752836" y="5254625"/>
          <a:ext cx="5295900" cy="3992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643778</xdr:colOff>
      <xdr:row>0</xdr:row>
      <xdr:rowOff>0</xdr:rowOff>
    </xdr:from>
    <xdr:to>
      <xdr:col>4</xdr:col>
      <xdr:colOff>228185</xdr:colOff>
      <xdr:row>5</xdr:row>
      <xdr:rowOff>176893</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643778" y="0"/>
          <a:ext cx="3137232" cy="2920093"/>
        </a:xfrm>
        <a:prstGeom prst="rect">
          <a:avLst/>
        </a:prstGeom>
        <a:noFill/>
      </xdr:spPr>
    </xdr:pic>
    <xdr:clientData/>
  </xdr:twoCellAnchor>
</xdr:wsDr>
</file>

<file path=xl/tables/table1.xml><?xml version="1.0" encoding="utf-8"?>
<table xmlns="http://schemas.openxmlformats.org/spreadsheetml/2006/main" id="2" name="Table2" displayName="Table2" ref="S2:W9" totalsRowShown="0" headerRowDxfId="22" dataDxfId="21">
  <autoFilter ref="S2:W9"/>
  <tableColumns count="5">
    <tableColumn id="1" name="Subject" dataDxfId="20"/>
    <tableColumn id="2" name="W/O Prism" dataDxfId="19"/>
    <tableColumn id="3" name="40%" dataDxfId="18"/>
    <tableColumn id="4" name="54%" dataDxfId="17"/>
    <tableColumn id="5" name="68%" dataDxfId="16"/>
  </tableColumns>
  <tableStyleInfo name="TableStyleLight9" showFirstColumn="0" showLastColumn="0" showRowStripes="1" showColumnStripes="0"/>
</table>
</file>

<file path=xl/tables/table2.xml><?xml version="1.0" encoding="utf-8"?>
<table xmlns="http://schemas.openxmlformats.org/spreadsheetml/2006/main" id="7" name="Table28" displayName="Table28" ref="A9:H16" totalsRowShown="0" headerRowDxfId="15" dataDxfId="14">
  <autoFilter ref="A9:H16"/>
  <tableColumns count="8">
    <tableColumn id="1" name="Subject" dataDxfId="13"/>
    <tableColumn id="2" name="W/O Prism" dataDxfId="12"/>
    <tableColumn id="3" name="40%" dataDxfId="11"/>
    <tableColumn id="4" name="54%" dataDxfId="10"/>
    <tableColumn id="5" name="68%" dataDxfId="9"/>
    <tableColumn id="7" name="40%." dataDxfId="8"/>
    <tableColumn id="8" name="54%." dataDxfId="7"/>
    <tableColumn id="9" name="68%." dataDxfId="6"/>
  </tableColumns>
  <tableStyleInfo name="TableStyleLight9" showFirstColumn="0" showLastColumn="0" showRowStripes="1" showColumnStripes="0"/>
</table>
</file>

<file path=xl/tables/table3.xml><?xml version="1.0" encoding="utf-8"?>
<table xmlns="http://schemas.openxmlformats.org/spreadsheetml/2006/main" id="5" name="Table16" displayName="Table16" ref="K9:N11" totalsRowShown="0" headerRowDxfId="5" dataDxfId="4" headerRowCellStyle="Warning Text">
  <autoFilter ref="K9:N11"/>
  <tableColumns count="4">
    <tableColumn id="1" name="Calculated" dataDxfId="3"/>
    <tableColumn id="2" name="40%" dataDxfId="2"/>
    <tableColumn id="3" name="54%" dataDxfId="1"/>
    <tableColumn id="4" name="68%"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30" zoomScaleNormal="130" workbookViewId="0">
      <selection activeCell="A5" sqref="A5"/>
    </sheetView>
  </sheetViews>
  <sheetFormatPr defaultRowHeight="15" x14ac:dyDescent="0.25"/>
  <cols>
    <col min="1" max="1" width="64.7109375" customWidth="1"/>
  </cols>
  <sheetData>
    <row r="1" spans="1:1" x14ac:dyDescent="0.25">
      <c r="A1" s="2" t="s">
        <v>0</v>
      </c>
    </row>
    <row r="2" spans="1:1" ht="25.5" x14ac:dyDescent="0.25">
      <c r="A2" s="1" t="s">
        <v>5</v>
      </c>
    </row>
    <row r="3" spans="1:1" ht="25.5" x14ac:dyDescent="0.25">
      <c r="A3" s="22" t="s">
        <v>32</v>
      </c>
    </row>
    <row r="4" spans="1:1" x14ac:dyDescent="0.25">
      <c r="A4" s="3"/>
    </row>
    <row r="5" spans="1:1" ht="25.5" x14ac:dyDescent="0.25">
      <c r="A5" s="5" t="s">
        <v>30</v>
      </c>
    </row>
    <row r="6" spans="1:1" x14ac:dyDescent="0.25">
      <c r="A6" s="3"/>
    </row>
    <row r="7" spans="1:1" ht="25.5" x14ac:dyDescent="0.25">
      <c r="A7" s="5" t="s">
        <v>31</v>
      </c>
    </row>
    <row r="8" spans="1:1" x14ac:dyDescent="0.25">
      <c r="A8" s="3"/>
    </row>
    <row r="9" spans="1:1" x14ac:dyDescent="0.25">
      <c r="A9" s="4"/>
    </row>
    <row r="10" spans="1:1" ht="15.75" x14ac:dyDescent="0.25">
      <c r="A10" s="7"/>
    </row>
    <row r="11" spans="1:1" x14ac:dyDescent="0.25">
      <c r="A11" s="4"/>
    </row>
    <row r="12" spans="1:1" x14ac:dyDescent="0.25">
      <c r="A12" s="3"/>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57"/>
  <sheetViews>
    <sheetView zoomScale="70" zoomScaleNormal="70" workbookViewId="0">
      <pane ySplit="10" topLeftCell="A11" activePane="bottomLeft" state="frozen"/>
      <selection pane="bottomLeft" activeCell="R4" sqref="R4"/>
    </sheetView>
  </sheetViews>
  <sheetFormatPr defaultColWidth="8.85546875" defaultRowHeight="15" x14ac:dyDescent="0.25"/>
  <cols>
    <col min="1" max="1" width="13.140625" style="6" customWidth="1"/>
    <col min="2" max="18" width="8.85546875" style="6"/>
    <col min="19" max="19" width="13.28515625" style="6" customWidth="1"/>
    <col min="20" max="20" width="15" style="6" customWidth="1"/>
    <col min="21" max="23" width="8.85546875" style="6" customWidth="1"/>
    <col min="24" max="24" width="10.7109375" style="6" customWidth="1"/>
    <col min="25" max="26" width="11.5703125" style="6" customWidth="1"/>
    <col min="27" max="16384" width="8.85546875" style="6"/>
  </cols>
  <sheetData>
    <row r="1" spans="1:39" ht="21" x14ac:dyDescent="0.35">
      <c r="S1" s="31"/>
      <c r="T1" s="57" t="s">
        <v>17</v>
      </c>
      <c r="U1" s="58"/>
      <c r="V1" s="58"/>
      <c r="W1" s="59"/>
      <c r="X1" s="12"/>
      <c r="Y1" s="12"/>
      <c r="Z1" s="12"/>
      <c r="AA1" s="21"/>
    </row>
    <row r="2" spans="1:39" ht="49.9" customHeight="1" x14ac:dyDescent="0.3">
      <c r="A2" s="12"/>
      <c r="B2" s="12"/>
      <c r="C2" s="12"/>
      <c r="D2" s="12"/>
      <c r="E2" s="12"/>
      <c r="F2" s="60" t="s">
        <v>6</v>
      </c>
      <c r="G2" s="61"/>
      <c r="H2" s="61"/>
      <c r="I2" s="61"/>
      <c r="J2" s="61"/>
      <c r="K2" s="61"/>
      <c r="L2" s="61"/>
      <c r="M2" s="61"/>
      <c r="N2" s="61"/>
      <c r="O2" s="61"/>
      <c r="P2" s="61"/>
      <c r="Q2" s="62"/>
      <c r="S2" s="34" t="s">
        <v>9</v>
      </c>
      <c r="T2" s="38" t="s">
        <v>13</v>
      </c>
      <c r="U2" s="32" t="s">
        <v>19</v>
      </c>
      <c r="V2" s="32" t="s">
        <v>20</v>
      </c>
      <c r="W2" s="39" t="s">
        <v>21</v>
      </c>
      <c r="X2" s="21"/>
      <c r="Y2" s="21"/>
      <c r="Z2" s="21"/>
      <c r="AA2" s="21"/>
      <c r="AB2" s="12"/>
    </row>
    <row r="3" spans="1:39" ht="49.9" customHeight="1" x14ac:dyDescent="0.3">
      <c r="A3" s="12"/>
      <c r="B3" s="12"/>
      <c r="C3" s="18"/>
      <c r="D3" s="18"/>
      <c r="E3" s="18"/>
      <c r="F3" s="63"/>
      <c r="G3" s="64"/>
      <c r="H3" s="64"/>
      <c r="I3" s="64"/>
      <c r="J3" s="64"/>
      <c r="K3" s="64"/>
      <c r="L3" s="64"/>
      <c r="M3" s="64"/>
      <c r="N3" s="64"/>
      <c r="O3" s="64"/>
      <c r="P3" s="64"/>
      <c r="Q3" s="65"/>
      <c r="S3" s="35" t="s">
        <v>2</v>
      </c>
      <c r="T3" s="40">
        <v>9.7000000000000003E-3</v>
      </c>
      <c r="U3" s="24">
        <v>2.24E-2</v>
      </c>
      <c r="V3" s="24">
        <v>2.1600000000000001E-2</v>
      </c>
      <c r="W3" s="41">
        <v>1.17E-2</v>
      </c>
      <c r="X3" s="12"/>
      <c r="Y3" s="12"/>
      <c r="Z3" s="12"/>
      <c r="AA3" s="12"/>
      <c r="AB3" s="12"/>
    </row>
    <row r="4" spans="1:39" ht="49.9" customHeight="1" x14ac:dyDescent="0.3">
      <c r="A4" s="12"/>
      <c r="B4" s="18"/>
      <c r="C4" s="18"/>
      <c r="D4" s="18"/>
      <c r="E4" s="18"/>
      <c r="F4" s="66" t="s">
        <v>18</v>
      </c>
      <c r="G4" s="67"/>
      <c r="H4" s="67"/>
      <c r="I4" s="67"/>
      <c r="J4" s="67"/>
      <c r="K4" s="67"/>
      <c r="L4" s="67"/>
      <c r="M4" s="67"/>
      <c r="N4" s="67"/>
      <c r="O4" s="67"/>
      <c r="P4" s="67"/>
      <c r="Q4" s="68"/>
      <c r="S4" s="35" t="s">
        <v>3</v>
      </c>
      <c r="T4" s="40">
        <v>8.8000000000000005E-3</v>
      </c>
      <c r="U4" s="24">
        <v>3.4700000000000002E-2</v>
      </c>
      <c r="V4" s="24">
        <v>2.46E-2</v>
      </c>
      <c r="W4" s="41">
        <v>1.72E-2</v>
      </c>
      <c r="X4" s="12"/>
      <c r="Y4" s="12"/>
      <c r="Z4" s="12"/>
      <c r="AA4" s="12"/>
      <c r="AB4" s="12"/>
    </row>
    <row r="5" spans="1:39" ht="49.9" customHeight="1" x14ac:dyDescent="0.3">
      <c r="A5" s="12"/>
      <c r="B5" s="18"/>
      <c r="C5" s="18"/>
      <c r="D5" s="18"/>
      <c r="E5" s="18"/>
      <c r="F5" s="69"/>
      <c r="G5" s="70"/>
      <c r="H5" s="70"/>
      <c r="I5" s="70"/>
      <c r="J5" s="70"/>
      <c r="K5" s="70"/>
      <c r="L5" s="70"/>
      <c r="M5" s="70"/>
      <c r="N5" s="70"/>
      <c r="O5" s="70"/>
      <c r="P5" s="70"/>
      <c r="Q5" s="71"/>
      <c r="S5" s="35" t="s">
        <v>4</v>
      </c>
      <c r="T5" s="40">
        <v>1.2999999999999999E-2</v>
      </c>
      <c r="U5" s="24">
        <v>3.8199999999999998E-2</v>
      </c>
      <c r="V5" s="24">
        <v>2.52E-2</v>
      </c>
      <c r="W5" s="41">
        <v>1.9099999999999999E-2</v>
      </c>
      <c r="X5" s="12"/>
      <c r="Y5" s="12"/>
      <c r="Z5" s="12"/>
      <c r="AA5" s="12"/>
      <c r="AB5" s="12"/>
    </row>
    <row r="6" spans="1:39" ht="18" customHeight="1" x14ac:dyDescent="0.3">
      <c r="A6" s="12"/>
      <c r="B6" s="23"/>
      <c r="C6" s="23"/>
      <c r="D6" s="23"/>
      <c r="E6" s="23"/>
      <c r="F6" s="23"/>
      <c r="G6" s="23"/>
      <c r="H6" s="23"/>
      <c r="I6" s="23"/>
      <c r="J6" s="23"/>
      <c r="K6" s="23"/>
      <c r="L6" s="23"/>
      <c r="M6" s="23"/>
      <c r="N6" s="23"/>
      <c r="O6" s="23"/>
      <c r="P6" s="23"/>
      <c r="Q6" s="23"/>
      <c r="R6" s="23"/>
      <c r="S6" s="36" t="s">
        <v>7</v>
      </c>
      <c r="T6" s="40">
        <v>7.3000000000000001E-3</v>
      </c>
      <c r="U6" s="24">
        <v>2.5000000000000001E-2</v>
      </c>
      <c r="V6" s="24">
        <v>1.4500000000000001E-2</v>
      </c>
      <c r="W6" s="41">
        <v>1.41E-2</v>
      </c>
      <c r="X6" s="23"/>
      <c r="Y6" s="23"/>
      <c r="Z6" s="23"/>
      <c r="AA6" s="23"/>
      <c r="AB6" s="23"/>
      <c r="AC6" s="23"/>
      <c r="AD6" s="23"/>
      <c r="AE6" s="23"/>
      <c r="AF6" s="23"/>
      <c r="AG6" s="23"/>
      <c r="AH6" s="23"/>
      <c r="AI6" s="23"/>
      <c r="AJ6" s="23"/>
      <c r="AK6" s="23"/>
      <c r="AL6" s="23"/>
      <c r="AM6" s="23"/>
    </row>
    <row r="7" spans="1:39" s="29" customFormat="1" ht="18" customHeight="1" x14ac:dyDescent="0.3">
      <c r="A7" s="27"/>
      <c r="B7" s="28"/>
      <c r="C7" s="28"/>
      <c r="D7" s="28"/>
      <c r="E7" s="28"/>
      <c r="F7" s="28"/>
      <c r="G7" s="28"/>
      <c r="H7" s="28"/>
      <c r="I7" s="28"/>
      <c r="J7" s="28"/>
      <c r="K7" s="28"/>
      <c r="L7" s="28"/>
      <c r="M7" s="28"/>
      <c r="N7" s="28"/>
      <c r="O7" s="28"/>
      <c r="P7" s="28"/>
      <c r="Q7" s="28"/>
      <c r="R7" s="28"/>
      <c r="S7" s="36" t="s">
        <v>11</v>
      </c>
      <c r="T7" s="40">
        <v>8.3000000000000001E-3</v>
      </c>
      <c r="U7" s="24">
        <v>3.6299999999999999E-2</v>
      </c>
      <c r="V7" s="24">
        <v>2.0199999999999999E-2</v>
      </c>
      <c r="W7" s="41">
        <v>1.9900000000000001E-2</v>
      </c>
      <c r="X7" s="28"/>
      <c r="Y7" s="28"/>
      <c r="Z7" s="28"/>
      <c r="AA7" s="28"/>
      <c r="AB7" s="28"/>
      <c r="AC7" s="28"/>
      <c r="AD7" s="28"/>
      <c r="AE7" s="28"/>
      <c r="AF7" s="28"/>
      <c r="AG7" s="28"/>
      <c r="AH7" s="28"/>
      <c r="AI7" s="28"/>
      <c r="AJ7" s="28"/>
      <c r="AK7" s="28"/>
      <c r="AL7" s="28"/>
      <c r="AM7" s="28"/>
    </row>
    <row r="8" spans="1:39" ht="18" customHeight="1" x14ac:dyDescent="0.3">
      <c r="F8" s="23"/>
      <c r="G8" s="23"/>
      <c r="H8" s="23"/>
      <c r="I8" s="23"/>
      <c r="J8" s="23"/>
      <c r="K8" s="23"/>
      <c r="L8" s="23"/>
      <c r="M8" s="23"/>
      <c r="N8" s="23"/>
      <c r="O8" s="23"/>
      <c r="P8" s="23"/>
      <c r="Q8" s="23"/>
      <c r="R8" s="23"/>
      <c r="S8" s="36" t="s">
        <v>8</v>
      </c>
      <c r="T8" s="40">
        <v>7.9000000000000008E-3</v>
      </c>
      <c r="U8" s="24">
        <v>4.1000000000000002E-2</v>
      </c>
      <c r="V8" s="24">
        <v>2.3900000000000001E-2</v>
      </c>
      <c r="W8" s="41">
        <v>2.0400000000000001E-2</v>
      </c>
      <c r="X8" s="23"/>
      <c r="Y8" s="23"/>
      <c r="Z8" s="23"/>
      <c r="AA8" s="23"/>
      <c r="AB8" s="23"/>
      <c r="AC8" s="23"/>
      <c r="AD8" s="23"/>
      <c r="AE8" s="23"/>
      <c r="AF8" s="23"/>
      <c r="AG8" s="23"/>
      <c r="AH8" s="23"/>
      <c r="AI8" s="23"/>
      <c r="AJ8" s="23"/>
      <c r="AK8" s="23"/>
      <c r="AL8" s="23"/>
      <c r="AM8" s="23"/>
    </row>
    <row r="9" spans="1:39" s="15" customFormat="1" ht="18" customHeight="1" x14ac:dyDescent="0.3">
      <c r="F9" s="30"/>
      <c r="G9" s="30"/>
      <c r="H9" s="30"/>
      <c r="I9" s="30"/>
      <c r="J9" s="30"/>
      <c r="K9" s="30"/>
      <c r="L9" s="30"/>
      <c r="M9" s="30"/>
      <c r="N9" s="30"/>
      <c r="O9" s="30"/>
      <c r="P9" s="30"/>
      <c r="Q9" s="30"/>
      <c r="R9" s="30"/>
      <c r="S9" s="37" t="s">
        <v>12</v>
      </c>
      <c r="T9" s="42">
        <v>9.1999999999999998E-3</v>
      </c>
      <c r="U9" s="43">
        <v>3.32E-2</v>
      </c>
      <c r="V9" s="43">
        <v>3.04E-2</v>
      </c>
      <c r="W9" s="44">
        <v>2.1100000000000001E-2</v>
      </c>
      <c r="X9" s="30"/>
      <c r="Y9" s="30"/>
      <c r="Z9" s="30"/>
      <c r="AA9" s="30"/>
      <c r="AB9" s="30"/>
      <c r="AC9" s="30"/>
      <c r="AD9" s="30"/>
      <c r="AE9" s="30"/>
      <c r="AF9" s="30"/>
      <c r="AG9" s="30"/>
      <c r="AH9" s="30"/>
      <c r="AI9" s="30"/>
      <c r="AJ9" s="30"/>
      <c r="AK9" s="30"/>
      <c r="AL9" s="30"/>
      <c r="AM9" s="30"/>
    </row>
    <row r="10" spans="1:39" ht="15.75" x14ac:dyDescent="0.25">
      <c r="A10" s="20"/>
      <c r="B10" s="73" t="s">
        <v>13</v>
      </c>
      <c r="C10" s="73"/>
      <c r="D10" s="73"/>
      <c r="E10" s="73"/>
      <c r="F10" s="73"/>
      <c r="G10" s="73"/>
      <c r="H10" s="74"/>
      <c r="K10" s="75">
        <v>0.4</v>
      </c>
      <c r="L10" s="76"/>
      <c r="M10" s="76"/>
      <c r="N10" s="76"/>
      <c r="O10" s="76"/>
      <c r="P10" s="76"/>
      <c r="Q10" s="77"/>
      <c r="T10" s="75">
        <v>0.54</v>
      </c>
      <c r="U10" s="76"/>
      <c r="V10" s="76"/>
      <c r="W10" s="76"/>
      <c r="X10" s="76"/>
      <c r="Y10" s="76"/>
      <c r="Z10" s="77"/>
      <c r="AC10" s="75">
        <v>0.68</v>
      </c>
      <c r="AD10" s="76"/>
      <c r="AE10" s="76"/>
      <c r="AF10" s="76"/>
      <c r="AG10" s="76"/>
      <c r="AH10" s="76"/>
      <c r="AI10" s="77"/>
    </row>
    <row r="11" spans="1:39" x14ac:dyDescent="0.25">
      <c r="A11" s="19" t="s">
        <v>1</v>
      </c>
      <c r="B11" s="78" t="s">
        <v>10</v>
      </c>
      <c r="C11" s="79"/>
      <c r="D11" s="79"/>
      <c r="E11" s="80"/>
      <c r="F11" s="81">
        <v>0.01</v>
      </c>
      <c r="G11" s="82"/>
      <c r="H11" s="83"/>
      <c r="K11" s="78" t="s">
        <v>10</v>
      </c>
      <c r="L11" s="79"/>
      <c r="M11" s="79"/>
      <c r="N11" s="80"/>
      <c r="O11" s="84">
        <v>2.1999999999999999E-2</v>
      </c>
      <c r="P11" s="85"/>
      <c r="Q11" s="86"/>
      <c r="T11" s="78" t="s">
        <v>10</v>
      </c>
      <c r="U11" s="79"/>
      <c r="V11" s="79"/>
      <c r="W11" s="80"/>
      <c r="X11" s="84">
        <v>2.1999999999999999E-2</v>
      </c>
      <c r="Y11" s="85"/>
      <c r="Z11" s="86"/>
      <c r="AC11" s="78" t="s">
        <v>10</v>
      </c>
      <c r="AD11" s="79"/>
      <c r="AE11" s="79"/>
      <c r="AF11" s="80"/>
      <c r="AG11" s="84">
        <v>1.2E-2</v>
      </c>
      <c r="AH11" s="85"/>
      <c r="AI11" s="86"/>
    </row>
    <row r="12" spans="1:39" x14ac:dyDescent="0.25">
      <c r="A12" s="72" t="s">
        <v>2</v>
      </c>
      <c r="B12" s="9"/>
      <c r="C12" s="9"/>
      <c r="D12" s="9"/>
      <c r="E12" s="9"/>
      <c r="F12" s="9"/>
      <c r="G12" s="9"/>
      <c r="H12" s="10"/>
      <c r="K12" s="8"/>
      <c r="L12" s="9"/>
      <c r="M12" s="9"/>
      <c r="N12" s="9"/>
      <c r="O12" s="9"/>
      <c r="P12" s="9"/>
      <c r="Q12" s="10"/>
      <c r="T12" s="8"/>
      <c r="U12" s="9"/>
      <c r="V12" s="9"/>
      <c r="W12" s="9"/>
      <c r="X12" s="9"/>
      <c r="Y12" s="9"/>
      <c r="Z12" s="10"/>
      <c r="AC12" s="8"/>
      <c r="AD12" s="9"/>
      <c r="AE12" s="9"/>
      <c r="AF12" s="9"/>
      <c r="AG12" s="9"/>
      <c r="AH12" s="9"/>
      <c r="AI12" s="10"/>
    </row>
    <row r="13" spans="1:39" x14ac:dyDescent="0.25">
      <c r="A13" s="72"/>
      <c r="B13" s="12"/>
      <c r="C13" s="12"/>
      <c r="D13" s="12"/>
      <c r="E13" s="12"/>
      <c r="F13" s="12"/>
      <c r="G13" s="12"/>
      <c r="H13" s="13"/>
      <c r="K13" s="11"/>
      <c r="L13" s="12"/>
      <c r="M13" s="12"/>
      <c r="N13" s="12"/>
      <c r="O13" s="12"/>
      <c r="P13" s="12"/>
      <c r="Q13" s="13"/>
      <c r="T13" s="11"/>
      <c r="U13" s="12"/>
      <c r="V13" s="12"/>
      <c r="W13" s="12"/>
      <c r="X13" s="12"/>
      <c r="Y13" s="12"/>
      <c r="Z13" s="13"/>
      <c r="AC13" s="11"/>
      <c r="AD13" s="12"/>
      <c r="AE13" s="12"/>
      <c r="AF13" s="12"/>
      <c r="AG13" s="12"/>
      <c r="AH13" s="12"/>
      <c r="AI13" s="13"/>
    </row>
    <row r="14" spans="1:39" x14ac:dyDescent="0.25">
      <c r="A14" s="72"/>
      <c r="B14" s="12"/>
      <c r="C14" s="12"/>
      <c r="D14" s="12"/>
      <c r="E14" s="12"/>
      <c r="F14" s="12"/>
      <c r="G14" s="12"/>
      <c r="H14" s="13"/>
      <c r="K14" s="11"/>
      <c r="L14" s="12"/>
      <c r="M14" s="12"/>
      <c r="N14" s="12"/>
      <c r="O14" s="12"/>
      <c r="P14" s="12"/>
      <c r="Q14" s="13"/>
      <c r="T14" s="11"/>
      <c r="U14" s="12"/>
      <c r="V14" s="12"/>
      <c r="W14" s="12"/>
      <c r="X14" s="12"/>
      <c r="Y14" s="12"/>
      <c r="Z14" s="13"/>
      <c r="AC14" s="11"/>
      <c r="AD14" s="12"/>
      <c r="AE14" s="12"/>
      <c r="AF14" s="12"/>
      <c r="AG14" s="12"/>
      <c r="AH14" s="12"/>
      <c r="AI14" s="13"/>
    </row>
    <row r="15" spans="1:39" x14ac:dyDescent="0.25">
      <c r="A15" s="72"/>
      <c r="B15" s="12"/>
      <c r="C15" s="12"/>
      <c r="D15" s="12"/>
      <c r="E15" s="12"/>
      <c r="F15" s="12"/>
      <c r="G15" s="12"/>
      <c r="H15" s="13"/>
      <c r="K15" s="11"/>
      <c r="L15" s="12"/>
      <c r="M15" s="12"/>
      <c r="N15" s="12"/>
      <c r="O15" s="12"/>
      <c r="P15" s="12"/>
      <c r="Q15" s="13"/>
      <c r="T15" s="11"/>
      <c r="U15" s="12"/>
      <c r="V15" s="12"/>
      <c r="W15" s="12"/>
      <c r="X15" s="12"/>
      <c r="Y15" s="12"/>
      <c r="Z15" s="13"/>
      <c r="AC15" s="11"/>
      <c r="AD15" s="12"/>
      <c r="AE15" s="12"/>
      <c r="AF15" s="12"/>
      <c r="AG15" s="12"/>
      <c r="AH15" s="12"/>
      <c r="AI15" s="13"/>
    </row>
    <row r="16" spans="1:39" x14ac:dyDescent="0.25">
      <c r="A16" s="72"/>
      <c r="B16" s="12"/>
      <c r="C16" s="12"/>
      <c r="D16" s="12"/>
      <c r="E16" s="12"/>
      <c r="F16" s="12"/>
      <c r="G16" s="12"/>
      <c r="H16" s="13"/>
      <c r="K16" s="11"/>
      <c r="L16" s="12"/>
      <c r="M16" s="12"/>
      <c r="N16" s="12"/>
      <c r="O16" s="12"/>
      <c r="P16" s="12"/>
      <c r="Q16" s="13"/>
      <c r="T16" s="11"/>
      <c r="U16" s="12"/>
      <c r="V16" s="12"/>
      <c r="W16" s="12"/>
      <c r="X16" s="12"/>
      <c r="Y16" s="12"/>
      <c r="Z16" s="13"/>
      <c r="AC16" s="11"/>
      <c r="AD16" s="12"/>
      <c r="AE16" s="12"/>
      <c r="AF16" s="12"/>
      <c r="AG16" s="12"/>
      <c r="AH16" s="12"/>
      <c r="AI16" s="13"/>
    </row>
    <row r="17" spans="1:35" x14ac:dyDescent="0.25">
      <c r="A17" s="72"/>
      <c r="B17" s="12"/>
      <c r="C17" s="12"/>
      <c r="D17" s="12"/>
      <c r="E17" s="12"/>
      <c r="F17" s="12"/>
      <c r="G17" s="12"/>
      <c r="H17" s="13"/>
      <c r="K17" s="11"/>
      <c r="L17" s="12"/>
      <c r="M17" s="12"/>
      <c r="N17" s="12"/>
      <c r="O17" s="12"/>
      <c r="P17" s="12"/>
      <c r="Q17" s="13"/>
      <c r="T17" s="11"/>
      <c r="U17" s="12"/>
      <c r="V17" s="12"/>
      <c r="W17" s="12"/>
      <c r="X17" s="12"/>
      <c r="Y17" s="12"/>
      <c r="Z17" s="13"/>
      <c r="AC17" s="11"/>
      <c r="AD17" s="12"/>
      <c r="AE17" s="12"/>
      <c r="AF17" s="12"/>
      <c r="AG17" s="12"/>
      <c r="AH17" s="12"/>
      <c r="AI17" s="13"/>
    </row>
    <row r="18" spans="1:35" x14ac:dyDescent="0.25">
      <c r="A18" s="72"/>
      <c r="B18" s="12"/>
      <c r="C18" s="12"/>
      <c r="D18" s="12"/>
      <c r="E18" s="12"/>
      <c r="F18" s="12"/>
      <c r="G18" s="12"/>
      <c r="H18" s="13"/>
      <c r="K18" s="11"/>
      <c r="L18" s="12"/>
      <c r="M18" s="12"/>
      <c r="N18" s="12"/>
      <c r="O18" s="12"/>
      <c r="P18" s="12"/>
      <c r="Q18" s="13"/>
      <c r="T18" s="11"/>
      <c r="U18" s="12"/>
      <c r="V18" s="12"/>
      <c r="W18" s="12"/>
      <c r="X18" s="12"/>
      <c r="Y18" s="12"/>
      <c r="Z18" s="13"/>
      <c r="AC18" s="11"/>
      <c r="AD18" s="12"/>
      <c r="AE18" s="12"/>
      <c r="AF18" s="12"/>
      <c r="AG18" s="12"/>
      <c r="AH18" s="12"/>
      <c r="AI18" s="13"/>
    </row>
    <row r="19" spans="1:35" x14ac:dyDescent="0.25">
      <c r="A19" s="72"/>
      <c r="B19" s="12"/>
      <c r="C19" s="12"/>
      <c r="D19" s="12"/>
      <c r="E19" s="12"/>
      <c r="F19" s="12"/>
      <c r="G19" s="12"/>
      <c r="H19" s="13"/>
      <c r="K19" s="11"/>
      <c r="L19" s="12"/>
      <c r="M19" s="12"/>
      <c r="N19" s="12"/>
      <c r="O19" s="12"/>
      <c r="P19" s="12"/>
      <c r="Q19" s="13"/>
      <c r="T19" s="11"/>
      <c r="U19" s="12"/>
      <c r="V19" s="12"/>
      <c r="W19" s="12"/>
      <c r="X19" s="12"/>
      <c r="Y19" s="12"/>
      <c r="Z19" s="13"/>
      <c r="AC19" s="11"/>
      <c r="AD19" s="12"/>
      <c r="AE19" s="12"/>
      <c r="AF19" s="12"/>
      <c r="AG19" s="12"/>
      <c r="AH19" s="12"/>
      <c r="AI19" s="13"/>
    </row>
    <row r="20" spans="1:35" x14ac:dyDescent="0.25">
      <c r="A20" s="72"/>
      <c r="B20" s="12"/>
      <c r="C20" s="12"/>
      <c r="D20" s="12"/>
      <c r="E20" s="12"/>
      <c r="F20" s="12"/>
      <c r="G20" s="12"/>
      <c r="H20" s="13"/>
      <c r="K20" s="11"/>
      <c r="L20" s="12"/>
      <c r="M20" s="12"/>
      <c r="N20" s="12"/>
      <c r="O20" s="12"/>
      <c r="P20" s="12"/>
      <c r="Q20" s="13"/>
      <c r="T20" s="11"/>
      <c r="U20" s="12"/>
      <c r="V20" s="12"/>
      <c r="W20" s="12"/>
      <c r="X20" s="12"/>
      <c r="Y20" s="12"/>
      <c r="Z20" s="13"/>
      <c r="AC20" s="11"/>
      <c r="AD20" s="12"/>
      <c r="AE20" s="12"/>
      <c r="AF20" s="12"/>
      <c r="AG20" s="12"/>
      <c r="AH20" s="12"/>
      <c r="AI20" s="13"/>
    </row>
    <row r="21" spans="1:35" x14ac:dyDescent="0.25">
      <c r="A21" s="72"/>
      <c r="B21" s="12"/>
      <c r="C21" s="12"/>
      <c r="D21" s="12"/>
      <c r="E21" s="12"/>
      <c r="F21" s="12"/>
      <c r="G21" s="12"/>
      <c r="H21" s="13"/>
      <c r="K21" s="11"/>
      <c r="L21" s="12"/>
      <c r="M21" s="12"/>
      <c r="N21" s="12"/>
      <c r="O21" s="12"/>
      <c r="P21" s="12"/>
      <c r="Q21" s="13"/>
      <c r="T21" s="11"/>
      <c r="U21" s="12"/>
      <c r="V21" s="12"/>
      <c r="W21" s="12"/>
      <c r="X21" s="12"/>
      <c r="Y21" s="12"/>
      <c r="Z21" s="13"/>
      <c r="AC21" s="11"/>
      <c r="AD21" s="12"/>
      <c r="AE21" s="12"/>
      <c r="AF21" s="12"/>
      <c r="AG21" s="12"/>
      <c r="AH21" s="12"/>
      <c r="AI21" s="13"/>
    </row>
    <row r="22" spans="1:35" x14ac:dyDescent="0.25">
      <c r="A22" s="72"/>
      <c r="B22" s="12"/>
      <c r="C22" s="12"/>
      <c r="D22" s="12"/>
      <c r="E22" s="12"/>
      <c r="F22" s="12"/>
      <c r="G22" s="12"/>
      <c r="H22" s="13"/>
      <c r="K22" s="11"/>
      <c r="L22" s="12"/>
      <c r="M22" s="12"/>
      <c r="N22" s="12"/>
      <c r="O22" s="12"/>
      <c r="P22" s="12"/>
      <c r="Q22" s="13"/>
      <c r="T22" s="11"/>
      <c r="U22" s="12"/>
      <c r="V22" s="12"/>
      <c r="W22" s="12"/>
      <c r="X22" s="12"/>
      <c r="Y22" s="12"/>
      <c r="Z22" s="13"/>
      <c r="AC22" s="11"/>
      <c r="AD22" s="12"/>
      <c r="AE22" s="12"/>
      <c r="AF22" s="12"/>
      <c r="AG22" s="12"/>
      <c r="AH22" s="12"/>
      <c r="AI22" s="13"/>
    </row>
    <row r="23" spans="1:35" x14ac:dyDescent="0.25">
      <c r="A23" s="72"/>
      <c r="B23" s="12"/>
      <c r="C23" s="12"/>
      <c r="D23" s="12"/>
      <c r="E23" s="12"/>
      <c r="F23" s="12"/>
      <c r="G23" s="12"/>
      <c r="H23" s="13"/>
      <c r="K23" s="11"/>
      <c r="L23" s="12"/>
      <c r="M23" s="12"/>
      <c r="N23" s="12"/>
      <c r="O23" s="12"/>
      <c r="P23" s="12"/>
      <c r="Q23" s="13"/>
      <c r="T23" s="11"/>
      <c r="U23" s="12"/>
      <c r="V23" s="12"/>
      <c r="W23" s="12"/>
      <c r="X23" s="12"/>
      <c r="Y23" s="12"/>
      <c r="Z23" s="13"/>
      <c r="AC23" s="11"/>
      <c r="AD23" s="12"/>
      <c r="AE23" s="12"/>
      <c r="AF23" s="12"/>
      <c r="AG23" s="12"/>
      <c r="AH23" s="12"/>
      <c r="AI23" s="13"/>
    </row>
    <row r="24" spans="1:35" x14ac:dyDescent="0.25">
      <c r="A24" s="72"/>
      <c r="B24" s="12"/>
      <c r="C24" s="12"/>
      <c r="D24" s="12"/>
      <c r="E24" s="12"/>
      <c r="F24" s="12"/>
      <c r="G24" s="12"/>
      <c r="H24" s="13"/>
      <c r="K24" s="11"/>
      <c r="L24" s="12"/>
      <c r="M24" s="12"/>
      <c r="N24" s="12"/>
      <c r="O24" s="12"/>
      <c r="P24" s="12"/>
      <c r="Q24" s="13"/>
      <c r="T24" s="11"/>
      <c r="U24" s="12"/>
      <c r="V24" s="12"/>
      <c r="W24" s="12"/>
      <c r="X24" s="12"/>
      <c r="Y24" s="12"/>
      <c r="Z24" s="13"/>
      <c r="AC24" s="11"/>
      <c r="AD24" s="12"/>
      <c r="AE24" s="12"/>
      <c r="AF24" s="12"/>
      <c r="AG24" s="12"/>
      <c r="AH24" s="12"/>
      <c r="AI24" s="13"/>
    </row>
    <row r="25" spans="1:35" x14ac:dyDescent="0.25">
      <c r="A25" s="72"/>
      <c r="B25" s="12"/>
      <c r="C25" s="12"/>
      <c r="D25" s="12"/>
      <c r="E25" s="12"/>
      <c r="F25" s="12"/>
      <c r="G25" s="12"/>
      <c r="H25" s="13"/>
      <c r="K25" s="11"/>
      <c r="L25" s="12"/>
      <c r="M25" s="12"/>
      <c r="N25" s="12"/>
      <c r="O25" s="12"/>
      <c r="P25" s="12"/>
      <c r="Q25" s="13"/>
      <c r="T25" s="11"/>
      <c r="U25" s="12"/>
      <c r="V25" s="12"/>
      <c r="W25" s="12"/>
      <c r="X25" s="12"/>
      <c r="Y25" s="12"/>
      <c r="Z25" s="13"/>
      <c r="AC25" s="11"/>
      <c r="AD25" s="12"/>
      <c r="AE25" s="12"/>
      <c r="AF25" s="12"/>
      <c r="AG25" s="12"/>
      <c r="AH25" s="12"/>
      <c r="AI25" s="13"/>
    </row>
    <row r="26" spans="1:35" x14ac:dyDescent="0.25">
      <c r="A26" s="72"/>
      <c r="B26" s="12"/>
      <c r="C26" s="12"/>
      <c r="D26" s="12"/>
      <c r="E26" s="12"/>
      <c r="F26" s="12"/>
      <c r="G26" s="12"/>
      <c r="H26" s="13"/>
      <c r="K26" s="11"/>
      <c r="L26" s="12"/>
      <c r="M26" s="12"/>
      <c r="N26" s="12"/>
      <c r="O26" s="12"/>
      <c r="P26" s="12"/>
      <c r="Q26" s="13"/>
      <c r="T26" s="11"/>
      <c r="U26" s="12"/>
      <c r="V26" s="12"/>
      <c r="W26" s="12"/>
      <c r="X26" s="12"/>
      <c r="Y26" s="12"/>
      <c r="Z26" s="13"/>
      <c r="AC26" s="11"/>
      <c r="AD26" s="12"/>
      <c r="AE26" s="12"/>
      <c r="AF26" s="12"/>
      <c r="AG26" s="12"/>
      <c r="AH26" s="12"/>
      <c r="AI26" s="13"/>
    </row>
    <row r="27" spans="1:35" x14ac:dyDescent="0.25">
      <c r="A27" s="72"/>
      <c r="B27" s="12"/>
      <c r="C27" s="12"/>
      <c r="D27" s="12"/>
      <c r="E27" s="12"/>
      <c r="F27" s="12"/>
      <c r="G27" s="12"/>
      <c r="H27" s="13"/>
      <c r="K27" s="11"/>
      <c r="L27" s="12"/>
      <c r="M27" s="12"/>
      <c r="N27" s="12"/>
      <c r="O27" s="12"/>
      <c r="P27" s="12"/>
      <c r="Q27" s="13"/>
      <c r="T27" s="11"/>
      <c r="U27" s="12"/>
      <c r="V27" s="12"/>
      <c r="W27" s="12"/>
      <c r="X27" s="12"/>
      <c r="Y27" s="12"/>
      <c r="Z27" s="13"/>
      <c r="AC27" s="11"/>
      <c r="AD27" s="12"/>
      <c r="AE27" s="12"/>
      <c r="AF27" s="12"/>
      <c r="AG27" s="12"/>
      <c r="AH27" s="12"/>
      <c r="AI27" s="13"/>
    </row>
    <row r="28" spans="1:35" x14ac:dyDescent="0.25">
      <c r="A28" s="72"/>
      <c r="B28" s="12"/>
      <c r="C28" s="12"/>
      <c r="D28" s="12"/>
      <c r="E28" s="12"/>
      <c r="F28" s="12"/>
      <c r="G28" s="12"/>
      <c r="H28" s="13"/>
      <c r="K28" s="11"/>
      <c r="L28" s="12"/>
      <c r="M28" s="12"/>
      <c r="N28" s="12"/>
      <c r="O28" s="12"/>
      <c r="P28" s="12"/>
      <c r="Q28" s="13"/>
      <c r="T28" s="11"/>
      <c r="U28" s="12"/>
      <c r="V28" s="12"/>
      <c r="W28" s="12"/>
      <c r="X28" s="12"/>
      <c r="Y28" s="12"/>
      <c r="Z28" s="13"/>
      <c r="AC28" s="11"/>
      <c r="AD28" s="12"/>
      <c r="AE28" s="12"/>
      <c r="AF28" s="12"/>
      <c r="AG28" s="12"/>
      <c r="AH28" s="12"/>
      <c r="AI28" s="13"/>
    </row>
    <row r="29" spans="1:35" x14ac:dyDescent="0.25">
      <c r="A29" s="72"/>
      <c r="B29" s="12"/>
      <c r="C29" s="12"/>
      <c r="D29" s="12"/>
      <c r="E29" s="12"/>
      <c r="F29" s="12"/>
      <c r="G29" s="12"/>
      <c r="H29" s="13"/>
      <c r="K29" s="11"/>
      <c r="L29" s="12"/>
      <c r="M29" s="12"/>
      <c r="N29" s="12"/>
      <c r="O29" s="12"/>
      <c r="P29" s="12"/>
      <c r="Q29" s="13"/>
      <c r="T29" s="11"/>
      <c r="U29" s="12"/>
      <c r="V29" s="12"/>
      <c r="W29" s="12"/>
      <c r="X29" s="12"/>
      <c r="Y29" s="12"/>
      <c r="Z29" s="13"/>
      <c r="AC29" s="11"/>
      <c r="AD29" s="12"/>
      <c r="AE29" s="12"/>
      <c r="AF29" s="12"/>
      <c r="AG29" s="12"/>
      <c r="AH29" s="12"/>
      <c r="AI29" s="13"/>
    </row>
    <row r="30" spans="1:35" x14ac:dyDescent="0.25">
      <c r="A30" s="72"/>
      <c r="B30" s="12"/>
      <c r="C30" s="12"/>
      <c r="D30" s="12"/>
      <c r="E30" s="12"/>
      <c r="F30" s="12"/>
      <c r="G30" s="12"/>
      <c r="H30" s="13"/>
      <c r="K30" s="11"/>
      <c r="L30" s="12"/>
      <c r="M30" s="12"/>
      <c r="N30" s="12"/>
      <c r="O30" s="12"/>
      <c r="P30" s="12"/>
      <c r="Q30" s="13"/>
      <c r="T30" s="11"/>
      <c r="U30" s="12"/>
      <c r="V30" s="12"/>
      <c r="W30" s="12"/>
      <c r="X30" s="12"/>
      <c r="Y30" s="12"/>
      <c r="Z30" s="13"/>
      <c r="AC30" s="11"/>
      <c r="AD30" s="12"/>
      <c r="AE30" s="12"/>
      <c r="AF30" s="12"/>
      <c r="AG30" s="12"/>
      <c r="AH30" s="12"/>
      <c r="AI30" s="13"/>
    </row>
    <row r="31" spans="1:35" x14ac:dyDescent="0.25">
      <c r="A31" s="17"/>
      <c r="B31" s="15"/>
      <c r="C31" s="15"/>
      <c r="D31" s="15"/>
      <c r="E31" s="15"/>
      <c r="F31" s="15"/>
      <c r="G31" s="15"/>
      <c r="H31" s="16"/>
      <c r="K31" s="14"/>
      <c r="L31" s="15"/>
      <c r="M31" s="15"/>
      <c r="N31" s="15"/>
      <c r="O31" s="15"/>
      <c r="P31" s="15"/>
      <c r="Q31" s="16"/>
      <c r="T31" s="14"/>
      <c r="U31" s="15"/>
      <c r="V31" s="15"/>
      <c r="W31" s="15"/>
      <c r="X31" s="15"/>
      <c r="Y31" s="15"/>
      <c r="Z31" s="16"/>
      <c r="AC31" s="14"/>
      <c r="AD31" s="15"/>
      <c r="AE31" s="15"/>
      <c r="AF31" s="15"/>
      <c r="AG31" s="15"/>
      <c r="AH31" s="15"/>
      <c r="AI31" s="16"/>
    </row>
    <row r="32" spans="1:35" x14ac:dyDescent="0.25">
      <c r="A32" s="19"/>
      <c r="B32" s="78" t="s">
        <v>10</v>
      </c>
      <c r="C32" s="79"/>
      <c r="D32" s="79"/>
      <c r="E32" s="80"/>
      <c r="F32" s="81">
        <v>8.9999999999999993E-3</v>
      </c>
      <c r="G32" s="82"/>
      <c r="H32" s="83"/>
      <c r="K32" s="78" t="s">
        <v>10</v>
      </c>
      <c r="L32" s="79"/>
      <c r="M32" s="79"/>
      <c r="N32" s="80"/>
      <c r="O32" s="84">
        <v>3.5000000000000003E-2</v>
      </c>
      <c r="P32" s="85"/>
      <c r="Q32" s="86"/>
      <c r="T32" s="78" t="s">
        <v>10</v>
      </c>
      <c r="U32" s="79"/>
      <c r="V32" s="79"/>
      <c r="W32" s="80"/>
      <c r="X32" s="84">
        <v>2.5000000000000001E-2</v>
      </c>
      <c r="Y32" s="85"/>
      <c r="Z32" s="86"/>
      <c r="AC32" s="78" t="s">
        <v>10</v>
      </c>
      <c r="AD32" s="79"/>
      <c r="AE32" s="79"/>
      <c r="AF32" s="80"/>
      <c r="AG32" s="84">
        <v>1.7000000000000001E-2</v>
      </c>
      <c r="AH32" s="85"/>
      <c r="AI32" s="86"/>
    </row>
    <row r="33" spans="1:35" x14ac:dyDescent="0.25">
      <c r="A33" s="72" t="s">
        <v>3</v>
      </c>
      <c r="B33" s="9"/>
      <c r="C33" s="9"/>
      <c r="D33" s="9"/>
      <c r="E33" s="9"/>
      <c r="F33" s="9"/>
      <c r="G33" s="9"/>
      <c r="H33" s="10"/>
      <c r="K33" s="8"/>
      <c r="L33" s="9"/>
      <c r="M33" s="9"/>
      <c r="N33" s="9"/>
      <c r="O33" s="9"/>
      <c r="P33" s="9"/>
      <c r="Q33" s="10"/>
      <c r="T33" s="8"/>
      <c r="U33" s="9"/>
      <c r="V33" s="9"/>
      <c r="W33" s="9"/>
      <c r="X33" s="9"/>
      <c r="Y33" s="9"/>
      <c r="Z33" s="10"/>
      <c r="AC33" s="8"/>
      <c r="AD33" s="9"/>
      <c r="AE33" s="9"/>
      <c r="AF33" s="9"/>
      <c r="AG33" s="9"/>
      <c r="AH33" s="9"/>
      <c r="AI33" s="10"/>
    </row>
    <row r="34" spans="1:35" x14ac:dyDescent="0.25">
      <c r="A34" s="72"/>
      <c r="B34" s="12"/>
      <c r="C34" s="12"/>
      <c r="D34" s="12"/>
      <c r="E34" s="12"/>
      <c r="F34" s="12"/>
      <c r="G34" s="12"/>
      <c r="H34" s="13"/>
      <c r="K34" s="11"/>
      <c r="L34" s="12"/>
      <c r="M34" s="12"/>
      <c r="N34" s="12"/>
      <c r="O34" s="12"/>
      <c r="P34" s="12"/>
      <c r="Q34" s="13"/>
      <c r="T34" s="11"/>
      <c r="U34" s="12"/>
      <c r="V34" s="12"/>
      <c r="W34" s="12"/>
      <c r="X34" s="12"/>
      <c r="Y34" s="12"/>
      <c r="Z34" s="13"/>
      <c r="AC34" s="11"/>
      <c r="AD34" s="12"/>
      <c r="AE34" s="12"/>
      <c r="AF34" s="12"/>
      <c r="AG34" s="12"/>
      <c r="AH34" s="12"/>
      <c r="AI34" s="13"/>
    </row>
    <row r="35" spans="1:35" x14ac:dyDescent="0.25">
      <c r="A35" s="72"/>
      <c r="B35" s="12"/>
      <c r="C35" s="12"/>
      <c r="D35" s="12"/>
      <c r="E35" s="12"/>
      <c r="F35" s="12"/>
      <c r="G35" s="12"/>
      <c r="H35" s="13"/>
      <c r="K35" s="11"/>
      <c r="L35" s="12"/>
      <c r="M35" s="12"/>
      <c r="N35" s="12"/>
      <c r="O35" s="12"/>
      <c r="P35" s="12"/>
      <c r="Q35" s="13"/>
      <c r="T35" s="11"/>
      <c r="U35" s="12"/>
      <c r="V35" s="12"/>
      <c r="W35" s="12"/>
      <c r="X35" s="12"/>
      <c r="Y35" s="12"/>
      <c r="Z35" s="13"/>
      <c r="AC35" s="11"/>
      <c r="AD35" s="12"/>
      <c r="AE35" s="12"/>
      <c r="AF35" s="12"/>
      <c r="AG35" s="12"/>
      <c r="AH35" s="12"/>
      <c r="AI35" s="13"/>
    </row>
    <row r="36" spans="1:35" x14ac:dyDescent="0.25">
      <c r="A36" s="72"/>
      <c r="B36" s="12"/>
      <c r="C36" s="12"/>
      <c r="D36" s="12"/>
      <c r="E36" s="12"/>
      <c r="F36" s="12"/>
      <c r="G36" s="12"/>
      <c r="H36" s="13"/>
      <c r="K36" s="11"/>
      <c r="L36" s="12"/>
      <c r="M36" s="12"/>
      <c r="N36" s="12"/>
      <c r="O36" s="12"/>
      <c r="P36" s="12"/>
      <c r="Q36" s="13"/>
      <c r="T36" s="11"/>
      <c r="U36" s="12"/>
      <c r="V36" s="12"/>
      <c r="W36" s="12"/>
      <c r="X36" s="12"/>
      <c r="Y36" s="12"/>
      <c r="Z36" s="13"/>
      <c r="AC36" s="11"/>
      <c r="AD36" s="12"/>
      <c r="AE36" s="12"/>
      <c r="AF36" s="12"/>
      <c r="AG36" s="12"/>
      <c r="AH36" s="12"/>
      <c r="AI36" s="13"/>
    </row>
    <row r="37" spans="1:35" x14ac:dyDescent="0.25">
      <c r="A37" s="72"/>
      <c r="B37" s="12"/>
      <c r="C37" s="12"/>
      <c r="D37" s="12"/>
      <c r="E37" s="12"/>
      <c r="F37" s="12"/>
      <c r="G37" s="12"/>
      <c r="H37" s="13"/>
      <c r="K37" s="11"/>
      <c r="L37" s="12"/>
      <c r="M37" s="12"/>
      <c r="N37" s="12"/>
      <c r="O37" s="12"/>
      <c r="P37" s="12"/>
      <c r="Q37" s="13"/>
      <c r="T37" s="11"/>
      <c r="U37" s="12"/>
      <c r="V37" s="12"/>
      <c r="W37" s="12"/>
      <c r="X37" s="12"/>
      <c r="Y37" s="12"/>
      <c r="Z37" s="13"/>
      <c r="AC37" s="11"/>
      <c r="AD37" s="12"/>
      <c r="AE37" s="12"/>
      <c r="AF37" s="12"/>
      <c r="AG37" s="12"/>
      <c r="AH37" s="12"/>
      <c r="AI37" s="13"/>
    </row>
    <row r="38" spans="1:35" x14ac:dyDescent="0.25">
      <c r="A38" s="72"/>
      <c r="B38" s="12"/>
      <c r="C38" s="12"/>
      <c r="D38" s="12"/>
      <c r="E38" s="12"/>
      <c r="F38" s="12"/>
      <c r="G38" s="12"/>
      <c r="H38" s="13"/>
      <c r="K38" s="11"/>
      <c r="L38" s="12"/>
      <c r="M38" s="12"/>
      <c r="N38" s="12"/>
      <c r="O38" s="12"/>
      <c r="P38" s="12"/>
      <c r="Q38" s="13"/>
      <c r="T38" s="11"/>
      <c r="U38" s="12"/>
      <c r="V38" s="12"/>
      <c r="W38" s="12"/>
      <c r="X38" s="12"/>
      <c r="Y38" s="12"/>
      <c r="Z38" s="13"/>
      <c r="AC38" s="11"/>
      <c r="AD38" s="12"/>
      <c r="AE38" s="12"/>
      <c r="AF38" s="12"/>
      <c r="AG38" s="12"/>
      <c r="AH38" s="12"/>
      <c r="AI38" s="13"/>
    </row>
    <row r="39" spans="1:35" x14ac:dyDescent="0.25">
      <c r="A39" s="72"/>
      <c r="B39" s="12"/>
      <c r="C39" s="12"/>
      <c r="D39" s="12"/>
      <c r="E39" s="12"/>
      <c r="F39" s="12"/>
      <c r="G39" s="12"/>
      <c r="H39" s="13"/>
      <c r="K39" s="11"/>
      <c r="L39" s="12"/>
      <c r="M39" s="12"/>
      <c r="N39" s="12"/>
      <c r="O39" s="12"/>
      <c r="P39" s="12"/>
      <c r="Q39" s="13"/>
      <c r="T39" s="11"/>
      <c r="U39" s="12"/>
      <c r="V39" s="12"/>
      <c r="W39" s="12"/>
      <c r="X39" s="12"/>
      <c r="Y39" s="12"/>
      <c r="Z39" s="13"/>
      <c r="AC39" s="11"/>
      <c r="AD39" s="12"/>
      <c r="AE39" s="12"/>
      <c r="AF39" s="12"/>
      <c r="AG39" s="12"/>
      <c r="AH39" s="12"/>
      <c r="AI39" s="13"/>
    </row>
    <row r="40" spans="1:35" x14ac:dyDescent="0.25">
      <c r="A40" s="72"/>
      <c r="B40" s="12"/>
      <c r="C40" s="12"/>
      <c r="D40" s="12"/>
      <c r="E40" s="12"/>
      <c r="F40" s="12"/>
      <c r="G40" s="12"/>
      <c r="H40" s="13"/>
      <c r="K40" s="11"/>
      <c r="L40" s="12"/>
      <c r="M40" s="12"/>
      <c r="N40" s="12"/>
      <c r="O40" s="12"/>
      <c r="P40" s="12"/>
      <c r="Q40" s="13"/>
      <c r="T40" s="11"/>
      <c r="U40" s="12"/>
      <c r="V40" s="12"/>
      <c r="W40" s="12"/>
      <c r="X40" s="12"/>
      <c r="Y40" s="12"/>
      <c r="Z40" s="13"/>
      <c r="AC40" s="11"/>
      <c r="AD40" s="12"/>
      <c r="AE40" s="12"/>
      <c r="AF40" s="12"/>
      <c r="AG40" s="12"/>
      <c r="AH40" s="12"/>
      <c r="AI40" s="13"/>
    </row>
    <row r="41" spans="1:35" x14ac:dyDescent="0.25">
      <c r="A41" s="72"/>
      <c r="B41" s="12"/>
      <c r="C41" s="12"/>
      <c r="D41" s="12"/>
      <c r="E41" s="12"/>
      <c r="F41" s="12"/>
      <c r="G41" s="12"/>
      <c r="H41" s="13"/>
      <c r="K41" s="11"/>
      <c r="L41" s="12"/>
      <c r="M41" s="12"/>
      <c r="N41" s="12"/>
      <c r="O41" s="12"/>
      <c r="P41" s="12"/>
      <c r="Q41" s="13"/>
      <c r="T41" s="11"/>
      <c r="U41" s="12"/>
      <c r="V41" s="12"/>
      <c r="W41" s="12"/>
      <c r="X41" s="12"/>
      <c r="Y41" s="12"/>
      <c r="Z41" s="13"/>
      <c r="AC41" s="11"/>
      <c r="AD41" s="12"/>
      <c r="AE41" s="12"/>
      <c r="AF41" s="12"/>
      <c r="AG41" s="12"/>
      <c r="AH41" s="12"/>
      <c r="AI41" s="13"/>
    </row>
    <row r="42" spans="1:35" x14ac:dyDescent="0.25">
      <c r="A42" s="72"/>
      <c r="B42" s="12"/>
      <c r="C42" s="12"/>
      <c r="D42" s="12"/>
      <c r="E42" s="12"/>
      <c r="F42" s="12"/>
      <c r="G42" s="12"/>
      <c r="H42" s="13"/>
      <c r="K42" s="11"/>
      <c r="L42" s="12"/>
      <c r="M42" s="12"/>
      <c r="N42" s="12"/>
      <c r="O42" s="12"/>
      <c r="P42" s="12"/>
      <c r="Q42" s="13"/>
      <c r="T42" s="11"/>
      <c r="U42" s="12"/>
      <c r="V42" s="12"/>
      <c r="W42" s="12"/>
      <c r="X42" s="12"/>
      <c r="Y42" s="12"/>
      <c r="Z42" s="13"/>
      <c r="AC42" s="11"/>
      <c r="AD42" s="12"/>
      <c r="AE42" s="12"/>
      <c r="AF42" s="12"/>
      <c r="AG42" s="12"/>
      <c r="AH42" s="12"/>
      <c r="AI42" s="13"/>
    </row>
    <row r="43" spans="1:35" x14ac:dyDescent="0.25">
      <c r="A43" s="72"/>
      <c r="B43" s="12"/>
      <c r="C43" s="12"/>
      <c r="D43" s="12"/>
      <c r="E43" s="12"/>
      <c r="F43" s="12"/>
      <c r="G43" s="12"/>
      <c r="H43" s="13"/>
      <c r="K43" s="11"/>
      <c r="L43" s="12"/>
      <c r="M43" s="12"/>
      <c r="N43" s="12"/>
      <c r="O43" s="12"/>
      <c r="P43" s="12"/>
      <c r="Q43" s="13"/>
      <c r="T43" s="11"/>
      <c r="U43" s="12"/>
      <c r="V43" s="12"/>
      <c r="W43" s="12"/>
      <c r="X43" s="12"/>
      <c r="Y43" s="12"/>
      <c r="Z43" s="13"/>
      <c r="AC43" s="11"/>
      <c r="AD43" s="12"/>
      <c r="AE43" s="12"/>
      <c r="AF43" s="12"/>
      <c r="AG43" s="12"/>
      <c r="AH43" s="12"/>
      <c r="AI43" s="13"/>
    </row>
    <row r="44" spans="1:35" x14ac:dyDescent="0.25">
      <c r="A44" s="72"/>
      <c r="B44" s="12"/>
      <c r="C44" s="12"/>
      <c r="D44" s="12"/>
      <c r="E44" s="12"/>
      <c r="F44" s="12"/>
      <c r="G44" s="12"/>
      <c r="H44" s="13"/>
      <c r="K44" s="11"/>
      <c r="L44" s="12"/>
      <c r="M44" s="12"/>
      <c r="N44" s="12"/>
      <c r="O44" s="12"/>
      <c r="P44" s="12"/>
      <c r="Q44" s="13"/>
      <c r="T44" s="11"/>
      <c r="U44" s="12"/>
      <c r="V44" s="12"/>
      <c r="W44" s="12"/>
      <c r="X44" s="12"/>
      <c r="Y44" s="12"/>
      <c r="Z44" s="13"/>
      <c r="AC44" s="11"/>
      <c r="AD44" s="12"/>
      <c r="AE44" s="12"/>
      <c r="AF44" s="12"/>
      <c r="AG44" s="12"/>
      <c r="AH44" s="12"/>
      <c r="AI44" s="13"/>
    </row>
    <row r="45" spans="1:35" x14ac:dyDescent="0.25">
      <c r="A45" s="72"/>
      <c r="B45" s="12"/>
      <c r="C45" s="12"/>
      <c r="D45" s="12"/>
      <c r="E45" s="12"/>
      <c r="F45" s="12"/>
      <c r="G45" s="12"/>
      <c r="H45" s="13"/>
      <c r="K45" s="11"/>
      <c r="L45" s="12"/>
      <c r="M45" s="12"/>
      <c r="N45" s="12"/>
      <c r="O45" s="12"/>
      <c r="P45" s="12"/>
      <c r="Q45" s="13"/>
      <c r="T45" s="11"/>
      <c r="U45" s="12"/>
      <c r="V45" s="12"/>
      <c r="W45" s="12"/>
      <c r="X45" s="12"/>
      <c r="Y45" s="12"/>
      <c r="Z45" s="13"/>
      <c r="AC45" s="11"/>
      <c r="AD45" s="12"/>
      <c r="AE45" s="12"/>
      <c r="AF45" s="12"/>
      <c r="AG45" s="12"/>
      <c r="AH45" s="12"/>
      <c r="AI45" s="13"/>
    </row>
    <row r="46" spans="1:35" x14ac:dyDescent="0.25">
      <c r="A46" s="72"/>
      <c r="B46" s="12"/>
      <c r="C46" s="12"/>
      <c r="D46" s="12"/>
      <c r="E46" s="12"/>
      <c r="F46" s="12"/>
      <c r="G46" s="12"/>
      <c r="H46" s="13"/>
      <c r="K46" s="11"/>
      <c r="L46" s="12"/>
      <c r="M46" s="12"/>
      <c r="N46" s="12"/>
      <c r="O46" s="12"/>
      <c r="P46" s="12"/>
      <c r="Q46" s="13"/>
      <c r="T46" s="11"/>
      <c r="U46" s="12"/>
      <c r="V46" s="12"/>
      <c r="W46" s="12"/>
      <c r="X46" s="12"/>
      <c r="Y46" s="12"/>
      <c r="Z46" s="13"/>
      <c r="AC46" s="11"/>
      <c r="AD46" s="12"/>
      <c r="AE46" s="12"/>
      <c r="AF46" s="12"/>
      <c r="AG46" s="12"/>
      <c r="AH46" s="12"/>
      <c r="AI46" s="13"/>
    </row>
    <row r="47" spans="1:35" x14ac:dyDescent="0.25">
      <c r="A47" s="72"/>
      <c r="B47" s="12"/>
      <c r="C47" s="12"/>
      <c r="D47" s="12"/>
      <c r="E47" s="12"/>
      <c r="F47" s="12"/>
      <c r="G47" s="12"/>
      <c r="H47" s="13"/>
      <c r="K47" s="11"/>
      <c r="L47" s="12"/>
      <c r="M47" s="12"/>
      <c r="N47" s="12"/>
      <c r="O47" s="12"/>
      <c r="P47" s="12"/>
      <c r="Q47" s="13"/>
      <c r="T47" s="11"/>
      <c r="U47" s="12"/>
      <c r="V47" s="12"/>
      <c r="W47" s="12"/>
      <c r="X47" s="12"/>
      <c r="Y47" s="12"/>
      <c r="Z47" s="13"/>
      <c r="AC47" s="11"/>
      <c r="AD47" s="12"/>
      <c r="AE47" s="12"/>
      <c r="AF47" s="12"/>
      <c r="AG47" s="12"/>
      <c r="AH47" s="12"/>
      <c r="AI47" s="13"/>
    </row>
    <row r="48" spans="1:35" x14ac:dyDescent="0.25">
      <c r="A48" s="72"/>
      <c r="B48" s="12"/>
      <c r="C48" s="12"/>
      <c r="D48" s="12"/>
      <c r="E48" s="12"/>
      <c r="F48" s="12"/>
      <c r="G48" s="12"/>
      <c r="H48" s="13"/>
      <c r="K48" s="11"/>
      <c r="L48" s="12"/>
      <c r="M48" s="12"/>
      <c r="N48" s="12"/>
      <c r="O48" s="12"/>
      <c r="P48" s="12"/>
      <c r="Q48" s="13"/>
      <c r="T48" s="11"/>
      <c r="U48" s="12"/>
      <c r="V48" s="12"/>
      <c r="W48" s="12"/>
      <c r="X48" s="12"/>
      <c r="Y48" s="12"/>
      <c r="Z48" s="13"/>
      <c r="AC48" s="11"/>
      <c r="AD48" s="12"/>
      <c r="AE48" s="12"/>
      <c r="AF48" s="12"/>
      <c r="AG48" s="12"/>
      <c r="AH48" s="12"/>
      <c r="AI48" s="13"/>
    </row>
    <row r="49" spans="1:35" x14ac:dyDescent="0.25">
      <c r="A49" s="72"/>
      <c r="B49" s="12"/>
      <c r="C49" s="12"/>
      <c r="D49" s="12"/>
      <c r="E49" s="12"/>
      <c r="F49" s="12"/>
      <c r="G49" s="12"/>
      <c r="H49" s="13"/>
      <c r="K49" s="11"/>
      <c r="L49" s="12"/>
      <c r="M49" s="12"/>
      <c r="N49" s="12"/>
      <c r="O49" s="12"/>
      <c r="P49" s="12"/>
      <c r="Q49" s="13"/>
      <c r="T49" s="11"/>
      <c r="U49" s="12"/>
      <c r="V49" s="12"/>
      <c r="W49" s="12"/>
      <c r="X49" s="12"/>
      <c r="Y49" s="12"/>
      <c r="Z49" s="13"/>
      <c r="AC49" s="11"/>
      <c r="AD49" s="12"/>
      <c r="AE49" s="12"/>
      <c r="AF49" s="12"/>
      <c r="AG49" s="12"/>
      <c r="AH49" s="12"/>
      <c r="AI49" s="13"/>
    </row>
    <row r="50" spans="1:35" x14ac:dyDescent="0.25">
      <c r="A50" s="72"/>
      <c r="B50" s="12"/>
      <c r="C50" s="12"/>
      <c r="D50" s="12"/>
      <c r="E50" s="12"/>
      <c r="F50" s="12"/>
      <c r="G50" s="12"/>
      <c r="H50" s="13"/>
      <c r="K50" s="11"/>
      <c r="L50" s="12"/>
      <c r="M50" s="12"/>
      <c r="N50" s="12"/>
      <c r="O50" s="12"/>
      <c r="P50" s="12"/>
      <c r="Q50" s="13"/>
      <c r="T50" s="11"/>
      <c r="U50" s="12"/>
      <c r="V50" s="12"/>
      <c r="W50" s="12"/>
      <c r="X50" s="12"/>
      <c r="Y50" s="12"/>
      <c r="Z50" s="13"/>
      <c r="AC50" s="11"/>
      <c r="AD50" s="12"/>
      <c r="AE50" s="12"/>
      <c r="AF50" s="12"/>
      <c r="AG50" s="12"/>
      <c r="AH50" s="12"/>
      <c r="AI50" s="13"/>
    </row>
    <row r="51" spans="1:35" x14ac:dyDescent="0.25">
      <c r="A51" s="72"/>
      <c r="B51" s="12"/>
      <c r="C51" s="12"/>
      <c r="D51" s="12"/>
      <c r="E51" s="12"/>
      <c r="F51" s="12"/>
      <c r="G51" s="12"/>
      <c r="H51" s="13"/>
      <c r="K51" s="11"/>
      <c r="L51" s="12"/>
      <c r="M51" s="12"/>
      <c r="N51" s="12"/>
      <c r="O51" s="12"/>
      <c r="P51" s="12"/>
      <c r="Q51" s="13"/>
      <c r="T51" s="11"/>
      <c r="U51" s="12"/>
      <c r="V51" s="12"/>
      <c r="W51" s="12"/>
      <c r="X51" s="12"/>
      <c r="Y51" s="12"/>
      <c r="Z51" s="13"/>
      <c r="AC51" s="11"/>
      <c r="AD51" s="12"/>
      <c r="AE51" s="12"/>
      <c r="AF51" s="12"/>
      <c r="AG51" s="12"/>
      <c r="AH51" s="12"/>
      <c r="AI51" s="13"/>
    </row>
    <row r="52" spans="1:35" x14ac:dyDescent="0.25">
      <c r="A52" s="17"/>
      <c r="B52" s="15"/>
      <c r="C52" s="15"/>
      <c r="D52" s="15"/>
      <c r="E52" s="15"/>
      <c r="F52" s="15"/>
      <c r="G52" s="15"/>
      <c r="H52" s="16"/>
      <c r="K52" s="14"/>
      <c r="L52" s="15"/>
      <c r="M52" s="15"/>
      <c r="N52" s="15"/>
      <c r="O52" s="15"/>
      <c r="P52" s="15"/>
      <c r="Q52" s="16"/>
      <c r="T52" s="14"/>
      <c r="U52" s="15"/>
      <c r="V52" s="15"/>
      <c r="W52" s="15"/>
      <c r="X52" s="15"/>
      <c r="Y52" s="15"/>
      <c r="Z52" s="16"/>
      <c r="AC52" s="14"/>
      <c r="AD52" s="15"/>
      <c r="AE52" s="15"/>
      <c r="AF52" s="15"/>
      <c r="AG52" s="15"/>
      <c r="AH52" s="15"/>
      <c r="AI52" s="16"/>
    </row>
    <row r="53" spans="1:35" x14ac:dyDescent="0.25">
      <c r="A53" s="19"/>
      <c r="B53" s="78" t="s">
        <v>10</v>
      </c>
      <c r="C53" s="79"/>
      <c r="D53" s="79"/>
      <c r="E53" s="80"/>
      <c r="F53" s="81">
        <v>1.2999999999999999E-2</v>
      </c>
      <c r="G53" s="82"/>
      <c r="H53" s="83"/>
      <c r="K53" s="78" t="s">
        <v>10</v>
      </c>
      <c r="L53" s="79"/>
      <c r="M53" s="79"/>
      <c r="N53" s="80"/>
      <c r="O53" s="84">
        <v>3.7999999999999999E-2</v>
      </c>
      <c r="P53" s="85"/>
      <c r="Q53" s="86"/>
      <c r="T53" s="78" t="s">
        <v>10</v>
      </c>
      <c r="U53" s="79"/>
      <c r="V53" s="79"/>
      <c r="W53" s="80"/>
      <c r="X53" s="84">
        <v>2.5000000000000001E-2</v>
      </c>
      <c r="Y53" s="85"/>
      <c r="Z53" s="86"/>
      <c r="AC53" s="78" t="s">
        <v>10</v>
      </c>
      <c r="AD53" s="79"/>
      <c r="AE53" s="79"/>
      <c r="AF53" s="80"/>
      <c r="AG53" s="84">
        <v>1.9E-2</v>
      </c>
      <c r="AH53" s="85"/>
      <c r="AI53" s="86"/>
    </row>
    <row r="54" spans="1:35" x14ac:dyDescent="0.25">
      <c r="A54" s="72" t="s">
        <v>4</v>
      </c>
      <c r="B54" s="9"/>
      <c r="C54" s="9"/>
      <c r="D54" s="9"/>
      <c r="E54" s="9"/>
      <c r="F54" s="9"/>
      <c r="G54" s="9"/>
      <c r="H54" s="10"/>
      <c r="K54" s="8"/>
      <c r="L54" s="9"/>
      <c r="M54" s="9"/>
      <c r="N54" s="9"/>
      <c r="O54" s="9"/>
      <c r="P54" s="9"/>
      <c r="Q54" s="10"/>
      <c r="T54" s="8"/>
      <c r="U54" s="9"/>
      <c r="V54" s="9"/>
      <c r="W54" s="9"/>
      <c r="X54" s="9"/>
      <c r="Y54" s="9"/>
      <c r="Z54" s="10"/>
      <c r="AC54" s="8"/>
      <c r="AD54" s="9"/>
      <c r="AE54" s="9"/>
      <c r="AF54" s="9"/>
      <c r="AG54" s="9"/>
      <c r="AH54" s="9"/>
      <c r="AI54" s="10"/>
    </row>
    <row r="55" spans="1:35" x14ac:dyDescent="0.25">
      <c r="A55" s="72"/>
      <c r="B55" s="12"/>
      <c r="C55" s="12"/>
      <c r="D55" s="12"/>
      <c r="E55" s="12"/>
      <c r="F55" s="12"/>
      <c r="G55" s="12"/>
      <c r="H55" s="13"/>
      <c r="K55" s="11"/>
      <c r="L55" s="12"/>
      <c r="M55" s="12"/>
      <c r="N55" s="12"/>
      <c r="O55" s="12"/>
      <c r="P55" s="12"/>
      <c r="Q55" s="13"/>
      <c r="T55" s="11"/>
      <c r="U55" s="12"/>
      <c r="V55" s="12"/>
      <c r="W55" s="12"/>
      <c r="X55" s="12"/>
      <c r="Y55" s="12"/>
      <c r="Z55" s="13"/>
      <c r="AC55" s="11"/>
      <c r="AD55" s="12"/>
      <c r="AE55" s="12"/>
      <c r="AF55" s="12"/>
      <c r="AG55" s="12"/>
      <c r="AH55" s="12"/>
      <c r="AI55" s="13"/>
    </row>
    <row r="56" spans="1:35" x14ac:dyDescent="0.25">
      <c r="A56" s="72"/>
      <c r="B56" s="12"/>
      <c r="C56" s="12"/>
      <c r="D56" s="12"/>
      <c r="E56" s="12"/>
      <c r="F56" s="12"/>
      <c r="G56" s="12"/>
      <c r="H56" s="13"/>
      <c r="K56" s="11"/>
      <c r="L56" s="12"/>
      <c r="M56" s="12"/>
      <c r="N56" s="12"/>
      <c r="O56" s="12"/>
      <c r="P56" s="12"/>
      <c r="Q56" s="13"/>
      <c r="T56" s="11"/>
      <c r="U56" s="12"/>
      <c r="V56" s="12"/>
      <c r="W56" s="12"/>
      <c r="X56" s="12"/>
      <c r="Y56" s="12"/>
      <c r="Z56" s="13"/>
      <c r="AC56" s="11"/>
      <c r="AD56" s="12"/>
      <c r="AE56" s="12"/>
      <c r="AF56" s="12"/>
      <c r="AG56" s="12"/>
      <c r="AH56" s="12"/>
      <c r="AI56" s="13"/>
    </row>
    <row r="57" spans="1:35" x14ac:dyDescent="0.25">
      <c r="A57" s="72"/>
      <c r="B57" s="12"/>
      <c r="C57" s="12"/>
      <c r="D57" s="12"/>
      <c r="E57" s="12"/>
      <c r="F57" s="12"/>
      <c r="G57" s="12"/>
      <c r="H57" s="13"/>
      <c r="K57" s="11"/>
      <c r="L57" s="12"/>
      <c r="M57" s="12"/>
      <c r="N57" s="12"/>
      <c r="O57" s="12"/>
      <c r="P57" s="12"/>
      <c r="Q57" s="13"/>
      <c r="T57" s="11"/>
      <c r="U57" s="12"/>
      <c r="V57" s="12"/>
      <c r="W57" s="12"/>
      <c r="X57" s="12"/>
      <c r="Y57" s="12"/>
      <c r="Z57" s="13"/>
      <c r="AC57" s="11"/>
      <c r="AD57" s="12"/>
      <c r="AE57" s="12"/>
      <c r="AF57" s="12"/>
      <c r="AG57" s="12"/>
      <c r="AH57" s="12"/>
      <c r="AI57" s="13"/>
    </row>
    <row r="58" spans="1:35" x14ac:dyDescent="0.25">
      <c r="A58" s="72"/>
      <c r="B58" s="12"/>
      <c r="C58" s="12"/>
      <c r="D58" s="12"/>
      <c r="E58" s="12"/>
      <c r="F58" s="12"/>
      <c r="G58" s="12"/>
      <c r="H58" s="13"/>
      <c r="K58" s="11"/>
      <c r="L58" s="12"/>
      <c r="M58" s="12"/>
      <c r="N58" s="12"/>
      <c r="O58" s="12"/>
      <c r="P58" s="12"/>
      <c r="Q58" s="13"/>
      <c r="T58" s="11"/>
      <c r="U58" s="12"/>
      <c r="V58" s="12"/>
      <c r="W58" s="12"/>
      <c r="X58" s="12"/>
      <c r="Y58" s="12"/>
      <c r="Z58" s="13"/>
      <c r="AC58" s="11"/>
      <c r="AD58" s="12"/>
      <c r="AE58" s="12"/>
      <c r="AF58" s="12"/>
      <c r="AG58" s="12"/>
      <c r="AH58" s="12"/>
      <c r="AI58" s="13"/>
    </row>
    <row r="59" spans="1:35" x14ac:dyDescent="0.25">
      <c r="A59" s="72"/>
      <c r="B59" s="12"/>
      <c r="C59" s="12"/>
      <c r="D59" s="12"/>
      <c r="E59" s="12"/>
      <c r="F59" s="12"/>
      <c r="G59" s="12"/>
      <c r="H59" s="13"/>
      <c r="K59" s="11"/>
      <c r="L59" s="12"/>
      <c r="M59" s="12"/>
      <c r="N59" s="12"/>
      <c r="O59" s="12"/>
      <c r="P59" s="12"/>
      <c r="Q59" s="13"/>
      <c r="T59" s="11"/>
      <c r="U59" s="12"/>
      <c r="V59" s="12"/>
      <c r="W59" s="12"/>
      <c r="X59" s="12"/>
      <c r="Y59" s="12"/>
      <c r="Z59" s="13"/>
      <c r="AC59" s="11"/>
      <c r="AD59" s="12"/>
      <c r="AE59" s="12"/>
      <c r="AF59" s="12"/>
      <c r="AG59" s="12"/>
      <c r="AH59" s="12"/>
      <c r="AI59" s="13"/>
    </row>
    <row r="60" spans="1:35" x14ac:dyDescent="0.25">
      <c r="A60" s="72"/>
      <c r="B60" s="12"/>
      <c r="C60" s="12"/>
      <c r="D60" s="12"/>
      <c r="E60" s="12"/>
      <c r="F60" s="12"/>
      <c r="G60" s="12"/>
      <c r="H60" s="13"/>
      <c r="K60" s="11"/>
      <c r="L60" s="12"/>
      <c r="M60" s="12"/>
      <c r="N60" s="12"/>
      <c r="O60" s="12"/>
      <c r="P60" s="12"/>
      <c r="Q60" s="13"/>
      <c r="T60" s="11"/>
      <c r="U60" s="12"/>
      <c r="V60" s="12"/>
      <c r="W60" s="12"/>
      <c r="X60" s="12"/>
      <c r="Y60" s="12"/>
      <c r="Z60" s="13"/>
      <c r="AC60" s="11"/>
      <c r="AD60" s="12"/>
      <c r="AE60" s="12"/>
      <c r="AF60" s="12"/>
      <c r="AG60" s="12"/>
      <c r="AH60" s="12"/>
      <c r="AI60" s="13"/>
    </row>
    <row r="61" spans="1:35" x14ac:dyDescent="0.25">
      <c r="A61" s="72"/>
      <c r="B61" s="12"/>
      <c r="C61" s="12"/>
      <c r="D61" s="12"/>
      <c r="E61" s="12"/>
      <c r="F61" s="12"/>
      <c r="G61" s="12"/>
      <c r="H61" s="13"/>
      <c r="K61" s="11"/>
      <c r="L61" s="12"/>
      <c r="M61" s="12"/>
      <c r="N61" s="12"/>
      <c r="O61" s="12"/>
      <c r="P61" s="12"/>
      <c r="Q61" s="13"/>
      <c r="T61" s="11"/>
      <c r="U61" s="12"/>
      <c r="V61" s="12"/>
      <c r="W61" s="12"/>
      <c r="X61" s="12"/>
      <c r="Y61" s="12"/>
      <c r="Z61" s="13"/>
      <c r="AC61" s="11"/>
      <c r="AD61" s="12"/>
      <c r="AE61" s="12"/>
      <c r="AF61" s="12"/>
      <c r="AG61" s="12"/>
      <c r="AH61" s="12"/>
      <c r="AI61" s="13"/>
    </row>
    <row r="62" spans="1:35" x14ac:dyDescent="0.25">
      <c r="A62" s="72"/>
      <c r="B62" s="12"/>
      <c r="C62" s="12"/>
      <c r="D62" s="12"/>
      <c r="E62" s="12"/>
      <c r="F62" s="12"/>
      <c r="G62" s="12"/>
      <c r="H62" s="13"/>
      <c r="K62" s="11"/>
      <c r="L62" s="12"/>
      <c r="M62" s="12"/>
      <c r="N62" s="12"/>
      <c r="O62" s="12"/>
      <c r="P62" s="12"/>
      <c r="Q62" s="13"/>
      <c r="T62" s="11"/>
      <c r="U62" s="12"/>
      <c r="V62" s="12"/>
      <c r="W62" s="12"/>
      <c r="X62" s="12"/>
      <c r="Y62" s="12"/>
      <c r="Z62" s="13"/>
      <c r="AC62" s="11"/>
      <c r="AD62" s="12"/>
      <c r="AE62" s="12"/>
      <c r="AF62" s="12"/>
      <c r="AG62" s="12"/>
      <c r="AH62" s="12"/>
      <c r="AI62" s="13"/>
    </row>
    <row r="63" spans="1:35" x14ac:dyDescent="0.25">
      <c r="A63" s="72"/>
      <c r="B63" s="12"/>
      <c r="C63" s="12"/>
      <c r="D63" s="12"/>
      <c r="E63" s="12"/>
      <c r="F63" s="12"/>
      <c r="G63" s="12"/>
      <c r="H63" s="13"/>
      <c r="K63" s="11"/>
      <c r="L63" s="12"/>
      <c r="M63" s="12"/>
      <c r="N63" s="12"/>
      <c r="O63" s="12"/>
      <c r="P63" s="12"/>
      <c r="Q63" s="13"/>
      <c r="T63" s="11"/>
      <c r="U63" s="12"/>
      <c r="V63" s="12"/>
      <c r="W63" s="12"/>
      <c r="X63" s="12"/>
      <c r="Y63" s="12"/>
      <c r="Z63" s="13"/>
      <c r="AC63" s="11"/>
      <c r="AD63" s="12"/>
      <c r="AE63" s="12"/>
      <c r="AF63" s="12"/>
      <c r="AG63" s="12"/>
      <c r="AH63" s="12"/>
      <c r="AI63" s="13"/>
    </row>
    <row r="64" spans="1:35" x14ac:dyDescent="0.25">
      <c r="A64" s="72"/>
      <c r="B64" s="12"/>
      <c r="C64" s="12"/>
      <c r="D64" s="12"/>
      <c r="E64" s="12"/>
      <c r="F64" s="12"/>
      <c r="G64" s="12"/>
      <c r="H64" s="13"/>
      <c r="K64" s="11"/>
      <c r="L64" s="12"/>
      <c r="M64" s="12"/>
      <c r="N64" s="12"/>
      <c r="O64" s="12"/>
      <c r="P64" s="12"/>
      <c r="Q64" s="13"/>
      <c r="T64" s="11"/>
      <c r="U64" s="12"/>
      <c r="V64" s="12"/>
      <c r="W64" s="12"/>
      <c r="X64" s="12"/>
      <c r="Y64" s="12"/>
      <c r="Z64" s="13"/>
      <c r="AC64" s="11"/>
      <c r="AD64" s="12"/>
      <c r="AE64" s="12"/>
      <c r="AF64" s="12"/>
      <c r="AG64" s="12"/>
      <c r="AH64" s="12"/>
      <c r="AI64" s="13"/>
    </row>
    <row r="65" spans="1:35" x14ac:dyDescent="0.25">
      <c r="A65" s="72"/>
      <c r="B65" s="12"/>
      <c r="C65" s="12"/>
      <c r="D65" s="12"/>
      <c r="E65" s="12"/>
      <c r="F65" s="12"/>
      <c r="G65" s="12"/>
      <c r="H65" s="13"/>
      <c r="K65" s="11"/>
      <c r="L65" s="12"/>
      <c r="M65" s="12"/>
      <c r="N65" s="12"/>
      <c r="O65" s="12"/>
      <c r="P65" s="12"/>
      <c r="Q65" s="13"/>
      <c r="T65" s="11"/>
      <c r="U65" s="12"/>
      <c r="V65" s="12"/>
      <c r="W65" s="12"/>
      <c r="X65" s="12"/>
      <c r="Y65" s="12"/>
      <c r="Z65" s="13"/>
      <c r="AC65" s="11"/>
      <c r="AD65" s="12"/>
      <c r="AE65" s="12"/>
      <c r="AF65" s="12"/>
      <c r="AG65" s="12"/>
      <c r="AH65" s="12"/>
      <c r="AI65" s="13"/>
    </row>
    <row r="66" spans="1:35" x14ac:dyDescent="0.25">
      <c r="A66" s="72"/>
      <c r="B66" s="12"/>
      <c r="C66" s="12"/>
      <c r="D66" s="12"/>
      <c r="E66" s="12"/>
      <c r="F66" s="12"/>
      <c r="G66" s="12"/>
      <c r="H66" s="13"/>
      <c r="K66" s="11"/>
      <c r="L66" s="12"/>
      <c r="M66" s="12"/>
      <c r="N66" s="12"/>
      <c r="O66" s="12"/>
      <c r="P66" s="12"/>
      <c r="Q66" s="13"/>
      <c r="T66" s="11"/>
      <c r="U66" s="12"/>
      <c r="V66" s="12"/>
      <c r="W66" s="12"/>
      <c r="X66" s="12"/>
      <c r="Y66" s="12"/>
      <c r="Z66" s="13"/>
      <c r="AC66" s="11"/>
      <c r="AD66" s="12"/>
      <c r="AE66" s="12"/>
      <c r="AF66" s="12"/>
      <c r="AG66" s="12"/>
      <c r="AH66" s="12"/>
      <c r="AI66" s="13"/>
    </row>
    <row r="67" spans="1:35" x14ac:dyDescent="0.25">
      <c r="A67" s="72"/>
      <c r="B67" s="12"/>
      <c r="C67" s="12"/>
      <c r="D67" s="12"/>
      <c r="E67" s="12"/>
      <c r="F67" s="12"/>
      <c r="G67" s="12"/>
      <c r="H67" s="13"/>
      <c r="K67" s="11"/>
      <c r="L67" s="12"/>
      <c r="M67" s="12"/>
      <c r="N67" s="12"/>
      <c r="O67" s="12"/>
      <c r="P67" s="12"/>
      <c r="Q67" s="13"/>
      <c r="T67" s="11"/>
      <c r="U67" s="12"/>
      <c r="V67" s="12"/>
      <c r="W67" s="12"/>
      <c r="X67" s="12"/>
      <c r="Y67" s="12"/>
      <c r="Z67" s="13"/>
      <c r="AC67" s="11"/>
      <c r="AD67" s="12"/>
      <c r="AE67" s="12"/>
      <c r="AF67" s="12"/>
      <c r="AG67" s="12"/>
      <c r="AH67" s="12"/>
      <c r="AI67" s="13"/>
    </row>
    <row r="68" spans="1:35" x14ac:dyDescent="0.25">
      <c r="A68" s="72"/>
      <c r="B68" s="12"/>
      <c r="C68" s="12"/>
      <c r="D68" s="12"/>
      <c r="E68" s="12"/>
      <c r="F68" s="12"/>
      <c r="G68" s="12"/>
      <c r="H68" s="13"/>
      <c r="K68" s="11"/>
      <c r="L68" s="12"/>
      <c r="M68" s="12"/>
      <c r="N68" s="12"/>
      <c r="O68" s="12"/>
      <c r="P68" s="12"/>
      <c r="Q68" s="13"/>
      <c r="T68" s="11"/>
      <c r="U68" s="12"/>
      <c r="V68" s="12"/>
      <c r="W68" s="12"/>
      <c r="X68" s="12"/>
      <c r="Y68" s="12"/>
      <c r="Z68" s="13"/>
      <c r="AC68" s="11"/>
      <c r="AD68" s="12"/>
      <c r="AE68" s="12"/>
      <c r="AF68" s="12"/>
      <c r="AG68" s="12"/>
      <c r="AH68" s="12"/>
      <c r="AI68" s="13"/>
    </row>
    <row r="69" spans="1:35" x14ac:dyDescent="0.25">
      <c r="A69" s="72"/>
      <c r="B69" s="12"/>
      <c r="C69" s="12"/>
      <c r="D69" s="12"/>
      <c r="E69" s="12"/>
      <c r="F69" s="12"/>
      <c r="G69" s="12"/>
      <c r="H69" s="13"/>
      <c r="K69" s="11"/>
      <c r="L69" s="12"/>
      <c r="M69" s="12"/>
      <c r="N69" s="12"/>
      <c r="O69" s="12"/>
      <c r="P69" s="12"/>
      <c r="Q69" s="13"/>
      <c r="T69" s="11"/>
      <c r="U69" s="12"/>
      <c r="V69" s="12"/>
      <c r="W69" s="12"/>
      <c r="X69" s="12"/>
      <c r="Y69" s="12"/>
      <c r="Z69" s="13"/>
      <c r="AC69" s="11"/>
      <c r="AD69" s="12"/>
      <c r="AE69" s="12"/>
      <c r="AF69" s="12"/>
      <c r="AG69" s="12"/>
      <c r="AH69" s="12"/>
      <c r="AI69" s="13"/>
    </row>
    <row r="70" spans="1:35" x14ac:dyDescent="0.25">
      <c r="A70" s="72"/>
      <c r="B70" s="12"/>
      <c r="C70" s="12"/>
      <c r="D70" s="12"/>
      <c r="E70" s="12"/>
      <c r="F70" s="12"/>
      <c r="G70" s="12"/>
      <c r="H70" s="13"/>
      <c r="K70" s="11"/>
      <c r="L70" s="12"/>
      <c r="M70" s="12"/>
      <c r="N70" s="12"/>
      <c r="O70" s="12"/>
      <c r="P70" s="12"/>
      <c r="Q70" s="13"/>
      <c r="T70" s="11"/>
      <c r="U70" s="12"/>
      <c r="V70" s="12"/>
      <c r="W70" s="12"/>
      <c r="X70" s="12"/>
      <c r="Y70" s="12"/>
      <c r="Z70" s="13"/>
      <c r="AC70" s="11"/>
      <c r="AD70" s="12"/>
      <c r="AE70" s="12"/>
      <c r="AF70" s="12"/>
      <c r="AG70" s="12"/>
      <c r="AH70" s="12"/>
      <c r="AI70" s="13"/>
    </row>
    <row r="71" spans="1:35" x14ac:dyDescent="0.25">
      <c r="A71" s="72"/>
      <c r="B71" s="12"/>
      <c r="C71" s="12"/>
      <c r="D71" s="12"/>
      <c r="E71" s="12"/>
      <c r="F71" s="12"/>
      <c r="G71" s="12"/>
      <c r="H71" s="13"/>
      <c r="K71" s="11"/>
      <c r="L71" s="12"/>
      <c r="M71" s="12"/>
      <c r="N71" s="12"/>
      <c r="O71" s="12"/>
      <c r="P71" s="12"/>
      <c r="Q71" s="13"/>
      <c r="T71" s="11"/>
      <c r="U71" s="12"/>
      <c r="V71" s="12"/>
      <c r="W71" s="12"/>
      <c r="X71" s="12"/>
      <c r="Y71" s="12"/>
      <c r="Z71" s="13"/>
      <c r="AC71" s="11"/>
      <c r="AD71" s="12"/>
      <c r="AE71" s="12"/>
      <c r="AF71" s="12"/>
      <c r="AG71" s="12"/>
      <c r="AH71" s="12"/>
      <c r="AI71" s="13"/>
    </row>
    <row r="72" spans="1:35" x14ac:dyDescent="0.25">
      <c r="A72" s="72"/>
      <c r="B72" s="12"/>
      <c r="C72" s="12"/>
      <c r="D72" s="12"/>
      <c r="E72" s="12"/>
      <c r="F72" s="12"/>
      <c r="G72" s="12"/>
      <c r="H72" s="13"/>
      <c r="K72" s="11"/>
      <c r="L72" s="12"/>
      <c r="M72" s="12"/>
      <c r="N72" s="12"/>
      <c r="O72" s="12"/>
      <c r="P72" s="12"/>
      <c r="Q72" s="13"/>
      <c r="T72" s="11"/>
      <c r="U72" s="12"/>
      <c r="V72" s="12"/>
      <c r="W72" s="12"/>
      <c r="X72" s="12"/>
      <c r="Y72" s="12"/>
      <c r="Z72" s="13"/>
      <c r="AC72" s="11"/>
      <c r="AD72" s="12"/>
      <c r="AE72" s="12"/>
      <c r="AF72" s="12"/>
      <c r="AG72" s="12"/>
      <c r="AH72" s="12"/>
      <c r="AI72" s="13"/>
    </row>
    <row r="73" spans="1:35" x14ac:dyDescent="0.25">
      <c r="A73" s="17"/>
      <c r="B73" s="15"/>
      <c r="C73" s="15"/>
      <c r="D73" s="15"/>
      <c r="E73" s="15"/>
      <c r="F73" s="15"/>
      <c r="G73" s="15"/>
      <c r="H73" s="16"/>
      <c r="K73" s="14"/>
      <c r="L73" s="15"/>
      <c r="M73" s="15"/>
      <c r="N73" s="15"/>
      <c r="O73" s="15"/>
      <c r="P73" s="15"/>
      <c r="Q73" s="16"/>
      <c r="T73" s="14"/>
      <c r="U73" s="15"/>
      <c r="V73" s="15"/>
      <c r="W73" s="15"/>
      <c r="X73" s="15"/>
      <c r="Y73" s="15"/>
      <c r="Z73" s="16"/>
      <c r="AC73" s="14"/>
      <c r="AD73" s="15"/>
      <c r="AE73" s="15"/>
      <c r="AF73" s="15"/>
      <c r="AG73" s="15"/>
      <c r="AH73" s="15"/>
      <c r="AI73" s="16"/>
    </row>
    <row r="74" spans="1:35" x14ac:dyDescent="0.25">
      <c r="A74" s="19"/>
      <c r="B74" s="78" t="s">
        <v>10</v>
      </c>
      <c r="C74" s="79"/>
      <c r="D74" s="79"/>
      <c r="E74" s="80"/>
      <c r="F74" s="81">
        <v>7.0000000000000001E-3</v>
      </c>
      <c r="G74" s="82"/>
      <c r="H74" s="83"/>
      <c r="K74" s="78" t="s">
        <v>10</v>
      </c>
      <c r="L74" s="79"/>
      <c r="M74" s="79"/>
      <c r="N74" s="80"/>
      <c r="O74" s="84">
        <v>2.5000000000000001E-2</v>
      </c>
      <c r="P74" s="85"/>
      <c r="Q74" s="86"/>
      <c r="T74" s="78" t="s">
        <v>10</v>
      </c>
      <c r="U74" s="79"/>
      <c r="V74" s="79"/>
      <c r="W74" s="80"/>
      <c r="X74" s="84">
        <v>1.4999999999999999E-2</v>
      </c>
      <c r="Y74" s="85"/>
      <c r="Z74" s="86"/>
      <c r="AC74" s="78" t="s">
        <v>10</v>
      </c>
      <c r="AD74" s="79"/>
      <c r="AE74" s="79"/>
      <c r="AF74" s="80"/>
      <c r="AG74" s="84">
        <v>1.4E-2</v>
      </c>
      <c r="AH74" s="85"/>
      <c r="AI74" s="86"/>
    </row>
    <row r="75" spans="1:35" x14ac:dyDescent="0.25">
      <c r="A75" s="72" t="s">
        <v>7</v>
      </c>
      <c r="B75" s="9"/>
      <c r="C75" s="9"/>
      <c r="D75" s="9"/>
      <c r="E75" s="9"/>
      <c r="F75" s="9"/>
      <c r="G75" s="9"/>
      <c r="H75" s="10"/>
      <c r="K75" s="8"/>
      <c r="L75" s="9"/>
      <c r="M75" s="9"/>
      <c r="N75" s="9"/>
      <c r="O75" s="9"/>
      <c r="P75" s="9"/>
      <c r="Q75" s="10"/>
      <c r="T75" s="8"/>
      <c r="U75" s="9"/>
      <c r="V75" s="9"/>
      <c r="W75" s="9"/>
      <c r="X75" s="9"/>
      <c r="Y75" s="9"/>
      <c r="Z75" s="10"/>
      <c r="AC75" s="8"/>
      <c r="AD75" s="9"/>
      <c r="AE75" s="9"/>
      <c r="AF75" s="9"/>
      <c r="AG75" s="9"/>
      <c r="AH75" s="9"/>
      <c r="AI75" s="10"/>
    </row>
    <row r="76" spans="1:35" x14ac:dyDescent="0.25">
      <c r="A76" s="72"/>
      <c r="B76" s="12"/>
      <c r="C76" s="12"/>
      <c r="D76" s="12"/>
      <c r="E76" s="12"/>
      <c r="F76" s="12"/>
      <c r="G76" s="12"/>
      <c r="H76" s="13"/>
      <c r="K76" s="11"/>
      <c r="L76" s="12"/>
      <c r="M76" s="12"/>
      <c r="N76" s="12"/>
      <c r="O76" s="12"/>
      <c r="P76" s="12"/>
      <c r="Q76" s="13"/>
      <c r="T76" s="11"/>
      <c r="U76" s="12"/>
      <c r="V76" s="12"/>
      <c r="W76" s="12"/>
      <c r="X76" s="12"/>
      <c r="Y76" s="12"/>
      <c r="Z76" s="13"/>
      <c r="AC76" s="11"/>
      <c r="AD76" s="12"/>
      <c r="AE76" s="12"/>
      <c r="AF76" s="12"/>
      <c r="AG76" s="12"/>
      <c r="AH76" s="12"/>
      <c r="AI76" s="13"/>
    </row>
    <row r="77" spans="1:35" x14ac:dyDescent="0.25">
      <c r="A77" s="72"/>
      <c r="B77" s="12"/>
      <c r="C77" s="12"/>
      <c r="D77" s="12"/>
      <c r="E77" s="12"/>
      <c r="F77" s="12"/>
      <c r="G77" s="12"/>
      <c r="H77" s="13"/>
      <c r="K77" s="11"/>
      <c r="L77" s="12"/>
      <c r="M77" s="12"/>
      <c r="N77" s="12"/>
      <c r="O77" s="12"/>
      <c r="P77" s="12"/>
      <c r="Q77" s="13"/>
      <c r="T77" s="11"/>
      <c r="U77" s="12"/>
      <c r="V77" s="12"/>
      <c r="W77" s="12"/>
      <c r="X77" s="12"/>
      <c r="Y77" s="12"/>
      <c r="Z77" s="13"/>
      <c r="AC77" s="11"/>
      <c r="AD77" s="12"/>
      <c r="AE77" s="12"/>
      <c r="AF77" s="12"/>
      <c r="AG77" s="12"/>
      <c r="AH77" s="12"/>
      <c r="AI77" s="13"/>
    </row>
    <row r="78" spans="1:35" x14ac:dyDescent="0.25">
      <c r="A78" s="72"/>
      <c r="B78" s="12"/>
      <c r="C78" s="12"/>
      <c r="D78" s="12"/>
      <c r="E78" s="12"/>
      <c r="F78" s="12"/>
      <c r="G78" s="12"/>
      <c r="H78" s="13"/>
      <c r="K78" s="11"/>
      <c r="L78" s="12"/>
      <c r="M78" s="12"/>
      <c r="N78" s="12"/>
      <c r="O78" s="12"/>
      <c r="P78" s="12"/>
      <c r="Q78" s="13"/>
      <c r="T78" s="11"/>
      <c r="U78" s="12"/>
      <c r="V78" s="12"/>
      <c r="W78" s="12"/>
      <c r="X78" s="12"/>
      <c r="Y78" s="12"/>
      <c r="Z78" s="13"/>
      <c r="AC78" s="11"/>
      <c r="AD78" s="12"/>
      <c r="AE78" s="12"/>
      <c r="AF78" s="12"/>
      <c r="AG78" s="12"/>
      <c r="AH78" s="12"/>
      <c r="AI78" s="13"/>
    </row>
    <row r="79" spans="1:35" x14ac:dyDescent="0.25">
      <c r="A79" s="72"/>
      <c r="B79" s="12"/>
      <c r="C79" s="12"/>
      <c r="D79" s="12"/>
      <c r="E79" s="12"/>
      <c r="F79" s="12"/>
      <c r="G79" s="12"/>
      <c r="H79" s="13"/>
      <c r="K79" s="11"/>
      <c r="L79" s="12"/>
      <c r="M79" s="12"/>
      <c r="N79" s="12"/>
      <c r="O79" s="12"/>
      <c r="P79" s="12"/>
      <c r="Q79" s="13"/>
      <c r="T79" s="11"/>
      <c r="U79" s="12"/>
      <c r="V79" s="12"/>
      <c r="W79" s="12"/>
      <c r="X79" s="12"/>
      <c r="Y79" s="12"/>
      <c r="Z79" s="13"/>
      <c r="AC79" s="11"/>
      <c r="AD79" s="12"/>
      <c r="AE79" s="12"/>
      <c r="AF79" s="12"/>
      <c r="AG79" s="12"/>
      <c r="AH79" s="12"/>
      <c r="AI79" s="13"/>
    </row>
    <row r="80" spans="1:35" x14ac:dyDescent="0.25">
      <c r="A80" s="72"/>
      <c r="B80" s="12"/>
      <c r="C80" s="12"/>
      <c r="D80" s="12"/>
      <c r="E80" s="12"/>
      <c r="F80" s="12"/>
      <c r="G80" s="12"/>
      <c r="H80" s="13"/>
      <c r="K80" s="11"/>
      <c r="L80" s="12"/>
      <c r="M80" s="12"/>
      <c r="N80" s="12"/>
      <c r="O80" s="12"/>
      <c r="P80" s="12"/>
      <c r="Q80" s="13"/>
      <c r="T80" s="11"/>
      <c r="U80" s="12"/>
      <c r="V80" s="12"/>
      <c r="W80" s="12"/>
      <c r="X80" s="12"/>
      <c r="Y80" s="12"/>
      <c r="Z80" s="13"/>
      <c r="AC80" s="11"/>
      <c r="AD80" s="12"/>
      <c r="AE80" s="12"/>
      <c r="AF80" s="12"/>
      <c r="AG80" s="12"/>
      <c r="AH80" s="12"/>
      <c r="AI80" s="13"/>
    </row>
    <row r="81" spans="1:35" x14ac:dyDescent="0.25">
      <c r="A81" s="72"/>
      <c r="B81" s="12"/>
      <c r="C81" s="12"/>
      <c r="D81" s="12"/>
      <c r="E81" s="12"/>
      <c r="F81" s="12"/>
      <c r="G81" s="12"/>
      <c r="H81" s="13"/>
      <c r="K81" s="11"/>
      <c r="L81" s="12"/>
      <c r="M81" s="12"/>
      <c r="N81" s="12"/>
      <c r="O81" s="12"/>
      <c r="P81" s="12"/>
      <c r="Q81" s="13"/>
      <c r="T81" s="11"/>
      <c r="U81" s="12"/>
      <c r="V81" s="12"/>
      <c r="W81" s="12"/>
      <c r="X81" s="12"/>
      <c r="Y81" s="12"/>
      <c r="Z81" s="13"/>
      <c r="AC81" s="11"/>
      <c r="AD81" s="12"/>
      <c r="AE81" s="12"/>
      <c r="AF81" s="12"/>
      <c r="AG81" s="12"/>
      <c r="AH81" s="12"/>
      <c r="AI81" s="13"/>
    </row>
    <row r="82" spans="1:35" x14ac:dyDescent="0.25">
      <c r="A82" s="72"/>
      <c r="B82" s="12"/>
      <c r="C82" s="12"/>
      <c r="D82" s="12"/>
      <c r="E82" s="12"/>
      <c r="F82" s="12"/>
      <c r="G82" s="12"/>
      <c r="H82" s="13"/>
      <c r="K82" s="11"/>
      <c r="L82" s="12"/>
      <c r="M82" s="12"/>
      <c r="N82" s="12"/>
      <c r="O82" s="12"/>
      <c r="P82" s="12"/>
      <c r="Q82" s="13"/>
      <c r="T82" s="11"/>
      <c r="U82" s="12"/>
      <c r="V82" s="12"/>
      <c r="W82" s="12"/>
      <c r="X82" s="12"/>
      <c r="Y82" s="12"/>
      <c r="Z82" s="13"/>
      <c r="AC82" s="11"/>
      <c r="AD82" s="12"/>
      <c r="AE82" s="12"/>
      <c r="AF82" s="12"/>
      <c r="AG82" s="12"/>
      <c r="AH82" s="12"/>
      <c r="AI82" s="13"/>
    </row>
    <row r="83" spans="1:35" x14ac:dyDescent="0.25">
      <c r="A83" s="72"/>
      <c r="B83" s="12"/>
      <c r="C83" s="12"/>
      <c r="D83" s="12"/>
      <c r="E83" s="12"/>
      <c r="F83" s="12"/>
      <c r="G83" s="12"/>
      <c r="H83" s="13"/>
      <c r="K83" s="11"/>
      <c r="L83" s="12"/>
      <c r="M83" s="12"/>
      <c r="N83" s="12"/>
      <c r="O83" s="12"/>
      <c r="P83" s="12"/>
      <c r="Q83" s="13"/>
      <c r="T83" s="11"/>
      <c r="U83" s="12"/>
      <c r="V83" s="12"/>
      <c r="W83" s="12"/>
      <c r="X83" s="12"/>
      <c r="Y83" s="12"/>
      <c r="Z83" s="13"/>
      <c r="AC83" s="11"/>
      <c r="AD83" s="12"/>
      <c r="AE83" s="12"/>
      <c r="AF83" s="12"/>
      <c r="AG83" s="12"/>
      <c r="AH83" s="12"/>
      <c r="AI83" s="13"/>
    </row>
    <row r="84" spans="1:35" x14ac:dyDescent="0.25">
      <c r="A84" s="72"/>
      <c r="B84" s="12"/>
      <c r="C84" s="12"/>
      <c r="D84" s="12"/>
      <c r="E84" s="12"/>
      <c r="F84" s="12"/>
      <c r="G84" s="12"/>
      <c r="H84" s="13"/>
      <c r="K84" s="11"/>
      <c r="L84" s="12"/>
      <c r="M84" s="12"/>
      <c r="N84" s="12"/>
      <c r="O84" s="12"/>
      <c r="P84" s="12"/>
      <c r="Q84" s="13"/>
      <c r="T84" s="11"/>
      <c r="U84" s="12"/>
      <c r="V84" s="12"/>
      <c r="W84" s="12"/>
      <c r="X84" s="12"/>
      <c r="Y84" s="12"/>
      <c r="Z84" s="13"/>
      <c r="AC84" s="11"/>
      <c r="AD84" s="12"/>
      <c r="AE84" s="12"/>
      <c r="AF84" s="12"/>
      <c r="AG84" s="12"/>
      <c r="AH84" s="12"/>
      <c r="AI84" s="13"/>
    </row>
    <row r="85" spans="1:35" x14ac:dyDescent="0.25">
      <c r="A85" s="72"/>
      <c r="B85" s="12"/>
      <c r="C85" s="12"/>
      <c r="D85" s="12"/>
      <c r="E85" s="12"/>
      <c r="F85" s="12"/>
      <c r="G85" s="12"/>
      <c r="H85" s="13"/>
      <c r="K85" s="11"/>
      <c r="L85" s="12"/>
      <c r="M85" s="12"/>
      <c r="N85" s="12"/>
      <c r="O85" s="12"/>
      <c r="P85" s="12"/>
      <c r="Q85" s="13"/>
      <c r="T85" s="11"/>
      <c r="U85" s="12"/>
      <c r="V85" s="12"/>
      <c r="W85" s="12"/>
      <c r="X85" s="12"/>
      <c r="Y85" s="12"/>
      <c r="Z85" s="13"/>
      <c r="AC85" s="11"/>
      <c r="AD85" s="12"/>
      <c r="AE85" s="12"/>
      <c r="AF85" s="12"/>
      <c r="AG85" s="12"/>
      <c r="AH85" s="12"/>
      <c r="AI85" s="13"/>
    </row>
    <row r="86" spans="1:35" x14ac:dyDescent="0.25">
      <c r="A86" s="72"/>
      <c r="B86" s="12"/>
      <c r="C86" s="12"/>
      <c r="D86" s="12"/>
      <c r="E86" s="12"/>
      <c r="F86" s="12"/>
      <c r="G86" s="12"/>
      <c r="H86" s="13"/>
      <c r="K86" s="11"/>
      <c r="L86" s="12"/>
      <c r="M86" s="12"/>
      <c r="N86" s="12"/>
      <c r="O86" s="12"/>
      <c r="P86" s="12"/>
      <c r="Q86" s="13"/>
      <c r="T86" s="11"/>
      <c r="U86" s="12"/>
      <c r="V86" s="12"/>
      <c r="W86" s="12"/>
      <c r="X86" s="12"/>
      <c r="Y86" s="12"/>
      <c r="Z86" s="13"/>
      <c r="AC86" s="11"/>
      <c r="AD86" s="12"/>
      <c r="AE86" s="12"/>
      <c r="AF86" s="12"/>
      <c r="AG86" s="12"/>
      <c r="AH86" s="12"/>
      <c r="AI86" s="13"/>
    </row>
    <row r="87" spans="1:35" x14ac:dyDescent="0.25">
      <c r="A87" s="72"/>
      <c r="B87" s="12"/>
      <c r="C87" s="12"/>
      <c r="D87" s="12"/>
      <c r="E87" s="12"/>
      <c r="F87" s="12"/>
      <c r="G87" s="12"/>
      <c r="H87" s="13"/>
      <c r="K87" s="11"/>
      <c r="L87" s="12"/>
      <c r="M87" s="12"/>
      <c r="N87" s="12"/>
      <c r="O87" s="12"/>
      <c r="P87" s="12"/>
      <c r="Q87" s="13"/>
      <c r="T87" s="11"/>
      <c r="U87" s="12"/>
      <c r="V87" s="12"/>
      <c r="W87" s="12"/>
      <c r="X87" s="12"/>
      <c r="Y87" s="12"/>
      <c r="Z87" s="13"/>
      <c r="AC87" s="11"/>
      <c r="AD87" s="12"/>
      <c r="AE87" s="12"/>
      <c r="AF87" s="12"/>
      <c r="AG87" s="12"/>
      <c r="AH87" s="12"/>
      <c r="AI87" s="13"/>
    </row>
    <row r="88" spans="1:35" x14ac:dyDescent="0.25">
      <c r="A88" s="72"/>
      <c r="B88" s="12"/>
      <c r="C88" s="12"/>
      <c r="D88" s="12"/>
      <c r="E88" s="12"/>
      <c r="F88" s="12"/>
      <c r="G88" s="12"/>
      <c r="H88" s="13"/>
      <c r="K88" s="11"/>
      <c r="L88" s="12"/>
      <c r="M88" s="12"/>
      <c r="N88" s="12"/>
      <c r="O88" s="12"/>
      <c r="P88" s="12"/>
      <c r="Q88" s="13"/>
      <c r="T88" s="11"/>
      <c r="U88" s="12"/>
      <c r="V88" s="12"/>
      <c r="W88" s="12"/>
      <c r="X88" s="12"/>
      <c r="Y88" s="12"/>
      <c r="Z88" s="13"/>
      <c r="AC88" s="11"/>
      <c r="AD88" s="12"/>
      <c r="AE88" s="12"/>
      <c r="AF88" s="12"/>
      <c r="AG88" s="12"/>
      <c r="AH88" s="12"/>
      <c r="AI88" s="13"/>
    </row>
    <row r="89" spans="1:35" x14ac:dyDescent="0.25">
      <c r="A89" s="72"/>
      <c r="B89" s="12"/>
      <c r="C89" s="12"/>
      <c r="D89" s="12"/>
      <c r="E89" s="12"/>
      <c r="F89" s="12"/>
      <c r="G89" s="12"/>
      <c r="H89" s="13"/>
      <c r="K89" s="11"/>
      <c r="L89" s="12"/>
      <c r="M89" s="12"/>
      <c r="N89" s="12"/>
      <c r="O89" s="12"/>
      <c r="P89" s="12"/>
      <c r="Q89" s="13"/>
      <c r="T89" s="11"/>
      <c r="U89" s="12"/>
      <c r="V89" s="12"/>
      <c r="W89" s="12"/>
      <c r="X89" s="12"/>
      <c r="Y89" s="12"/>
      <c r="Z89" s="13"/>
      <c r="AC89" s="11"/>
      <c r="AD89" s="12"/>
      <c r="AE89" s="12"/>
      <c r="AF89" s="12"/>
      <c r="AG89" s="12"/>
      <c r="AH89" s="12"/>
      <c r="AI89" s="13"/>
    </row>
    <row r="90" spans="1:35" x14ac:dyDescent="0.25">
      <c r="A90" s="72"/>
      <c r="B90" s="12"/>
      <c r="C90" s="12"/>
      <c r="D90" s="12"/>
      <c r="E90" s="12"/>
      <c r="F90" s="12"/>
      <c r="G90" s="12"/>
      <c r="H90" s="13"/>
      <c r="K90" s="11"/>
      <c r="L90" s="12"/>
      <c r="M90" s="12"/>
      <c r="N90" s="12"/>
      <c r="O90" s="12"/>
      <c r="P90" s="12"/>
      <c r="Q90" s="13"/>
      <c r="T90" s="11"/>
      <c r="U90" s="12"/>
      <c r="V90" s="12"/>
      <c r="W90" s="12"/>
      <c r="X90" s="12"/>
      <c r="Y90" s="12"/>
      <c r="Z90" s="13"/>
      <c r="AC90" s="11"/>
      <c r="AD90" s="12"/>
      <c r="AE90" s="12"/>
      <c r="AF90" s="12"/>
      <c r="AG90" s="12"/>
      <c r="AH90" s="12"/>
      <c r="AI90" s="13"/>
    </row>
    <row r="91" spans="1:35" x14ac:dyDescent="0.25">
      <c r="A91" s="72"/>
      <c r="B91" s="12"/>
      <c r="C91" s="12"/>
      <c r="D91" s="12"/>
      <c r="E91" s="12"/>
      <c r="F91" s="12"/>
      <c r="G91" s="12"/>
      <c r="H91" s="13"/>
      <c r="K91" s="11"/>
      <c r="L91" s="12"/>
      <c r="M91" s="12"/>
      <c r="N91" s="12"/>
      <c r="O91" s="12"/>
      <c r="P91" s="12"/>
      <c r="Q91" s="13"/>
      <c r="T91" s="11"/>
      <c r="U91" s="12"/>
      <c r="V91" s="12"/>
      <c r="W91" s="12"/>
      <c r="X91" s="12"/>
      <c r="Y91" s="12"/>
      <c r="Z91" s="13"/>
      <c r="AC91" s="11"/>
      <c r="AD91" s="12"/>
      <c r="AE91" s="12"/>
      <c r="AF91" s="12"/>
      <c r="AG91" s="12"/>
      <c r="AH91" s="12"/>
      <c r="AI91" s="13"/>
    </row>
    <row r="92" spans="1:35" x14ac:dyDescent="0.25">
      <c r="A92" s="72"/>
      <c r="B92" s="12"/>
      <c r="C92" s="12"/>
      <c r="D92" s="12"/>
      <c r="E92" s="12"/>
      <c r="F92" s="12"/>
      <c r="G92" s="12"/>
      <c r="H92" s="13"/>
      <c r="K92" s="11"/>
      <c r="L92" s="12"/>
      <c r="M92" s="12"/>
      <c r="N92" s="12"/>
      <c r="O92" s="12"/>
      <c r="P92" s="12"/>
      <c r="Q92" s="13"/>
      <c r="T92" s="11"/>
      <c r="U92" s="12"/>
      <c r="V92" s="12"/>
      <c r="W92" s="12"/>
      <c r="X92" s="12"/>
      <c r="Y92" s="12"/>
      <c r="Z92" s="13"/>
      <c r="AC92" s="11"/>
      <c r="AD92" s="12"/>
      <c r="AE92" s="12"/>
      <c r="AF92" s="12"/>
      <c r="AG92" s="12"/>
      <c r="AH92" s="12"/>
      <c r="AI92" s="13"/>
    </row>
    <row r="93" spans="1:35" x14ac:dyDescent="0.25">
      <c r="A93" s="72"/>
      <c r="B93" s="12"/>
      <c r="C93" s="12"/>
      <c r="D93" s="12"/>
      <c r="E93" s="12"/>
      <c r="F93" s="12"/>
      <c r="G93" s="12"/>
      <c r="H93" s="13"/>
      <c r="K93" s="11"/>
      <c r="L93" s="12"/>
      <c r="M93" s="12"/>
      <c r="N93" s="12"/>
      <c r="O93" s="12"/>
      <c r="P93" s="12"/>
      <c r="Q93" s="13"/>
      <c r="T93" s="11"/>
      <c r="U93" s="12"/>
      <c r="V93" s="12"/>
      <c r="W93" s="12"/>
      <c r="X93" s="12"/>
      <c r="Y93" s="12"/>
      <c r="Z93" s="13"/>
      <c r="AC93" s="11"/>
      <c r="AD93" s="12"/>
      <c r="AE93" s="12"/>
      <c r="AF93" s="12"/>
      <c r="AG93" s="12"/>
      <c r="AH93" s="12"/>
      <c r="AI93" s="13"/>
    </row>
    <row r="94" spans="1:35" x14ac:dyDescent="0.25">
      <c r="A94" s="17"/>
      <c r="B94" s="15"/>
      <c r="C94" s="15"/>
      <c r="D94" s="15"/>
      <c r="E94" s="15"/>
      <c r="F94" s="15"/>
      <c r="G94" s="15"/>
      <c r="H94" s="16"/>
      <c r="K94" s="14"/>
      <c r="L94" s="15"/>
      <c r="M94" s="15"/>
      <c r="N94" s="15"/>
      <c r="O94" s="15"/>
      <c r="P94" s="15"/>
      <c r="Q94" s="16"/>
      <c r="T94" s="14"/>
      <c r="U94" s="15"/>
      <c r="V94" s="15"/>
      <c r="W94" s="15"/>
      <c r="X94" s="15"/>
      <c r="Y94" s="15"/>
      <c r="Z94" s="16"/>
      <c r="AC94" s="14"/>
      <c r="AD94" s="15"/>
      <c r="AE94" s="15"/>
      <c r="AF94" s="15"/>
      <c r="AG94" s="15"/>
      <c r="AH94" s="15"/>
      <c r="AI94" s="16"/>
    </row>
    <row r="95" spans="1:35" x14ac:dyDescent="0.25">
      <c r="A95" s="19"/>
      <c r="B95" s="78" t="s">
        <v>10</v>
      </c>
      <c r="C95" s="79"/>
      <c r="D95" s="79"/>
      <c r="E95" s="80"/>
      <c r="F95" s="81">
        <v>8.0000000000000002E-3</v>
      </c>
      <c r="G95" s="82"/>
      <c r="H95" s="83"/>
      <c r="K95" s="78" t="s">
        <v>10</v>
      </c>
      <c r="L95" s="79"/>
      <c r="M95" s="79"/>
      <c r="N95" s="80"/>
      <c r="O95" s="84">
        <v>3.5999999999999997E-2</v>
      </c>
      <c r="P95" s="85"/>
      <c r="Q95" s="86"/>
      <c r="T95" s="78" t="s">
        <v>10</v>
      </c>
      <c r="U95" s="79"/>
      <c r="V95" s="79"/>
      <c r="W95" s="80"/>
      <c r="X95" s="84">
        <v>0.02</v>
      </c>
      <c r="Y95" s="85"/>
      <c r="Z95" s="86"/>
      <c r="AC95" s="78" t="s">
        <v>10</v>
      </c>
      <c r="AD95" s="79"/>
      <c r="AE95" s="79"/>
      <c r="AF95" s="80"/>
      <c r="AG95" s="84">
        <v>0.02</v>
      </c>
      <c r="AH95" s="85"/>
      <c r="AI95" s="86"/>
    </row>
    <row r="96" spans="1:35" x14ac:dyDescent="0.25">
      <c r="A96" s="72" t="s">
        <v>11</v>
      </c>
      <c r="B96" s="9"/>
      <c r="C96" s="9"/>
      <c r="D96" s="9"/>
      <c r="E96" s="9"/>
      <c r="F96" s="9"/>
      <c r="G96" s="9"/>
      <c r="H96" s="10"/>
      <c r="K96" s="8"/>
      <c r="L96" s="9"/>
      <c r="M96" s="9"/>
      <c r="N96" s="9"/>
      <c r="O96" s="9"/>
      <c r="P96" s="9"/>
      <c r="Q96" s="10"/>
      <c r="T96" s="8"/>
      <c r="U96" s="9"/>
      <c r="V96" s="9"/>
      <c r="W96" s="9"/>
      <c r="X96" s="9"/>
      <c r="Y96" s="9"/>
      <c r="Z96" s="10"/>
      <c r="AC96" s="8"/>
      <c r="AD96" s="9"/>
      <c r="AE96" s="9"/>
      <c r="AF96" s="9"/>
      <c r="AG96" s="9"/>
      <c r="AH96" s="9"/>
      <c r="AI96" s="10"/>
    </row>
    <row r="97" spans="1:35" x14ac:dyDescent="0.25">
      <c r="A97" s="72"/>
      <c r="B97" s="12"/>
      <c r="C97" s="12"/>
      <c r="D97" s="12"/>
      <c r="E97" s="12"/>
      <c r="F97" s="12"/>
      <c r="G97" s="12"/>
      <c r="H97" s="13"/>
      <c r="K97" s="11"/>
      <c r="L97" s="12"/>
      <c r="M97" s="12"/>
      <c r="N97" s="12"/>
      <c r="O97" s="12"/>
      <c r="P97" s="12"/>
      <c r="Q97" s="13"/>
      <c r="T97" s="11"/>
      <c r="U97" s="12"/>
      <c r="V97" s="12"/>
      <c r="W97" s="12"/>
      <c r="X97" s="12"/>
      <c r="Y97" s="12"/>
      <c r="Z97" s="13"/>
      <c r="AC97" s="11"/>
      <c r="AD97" s="12"/>
      <c r="AE97" s="12"/>
      <c r="AF97" s="12"/>
      <c r="AG97" s="12"/>
      <c r="AH97" s="12"/>
      <c r="AI97" s="13"/>
    </row>
    <row r="98" spans="1:35" x14ac:dyDescent="0.25">
      <c r="A98" s="72"/>
      <c r="B98" s="12"/>
      <c r="C98" s="12"/>
      <c r="D98" s="12"/>
      <c r="E98" s="12"/>
      <c r="F98" s="12"/>
      <c r="G98" s="12"/>
      <c r="H98" s="13"/>
      <c r="K98" s="11"/>
      <c r="L98" s="12"/>
      <c r="M98" s="12"/>
      <c r="N98" s="12"/>
      <c r="O98" s="12"/>
      <c r="P98" s="12"/>
      <c r="Q98" s="13"/>
      <c r="T98" s="11"/>
      <c r="U98" s="12"/>
      <c r="V98" s="12"/>
      <c r="W98" s="12"/>
      <c r="X98" s="12"/>
      <c r="Y98" s="12"/>
      <c r="Z98" s="13"/>
      <c r="AC98" s="11"/>
      <c r="AD98" s="12"/>
      <c r="AE98" s="12"/>
      <c r="AF98" s="12"/>
      <c r="AG98" s="12"/>
      <c r="AH98" s="12"/>
      <c r="AI98" s="13"/>
    </row>
    <row r="99" spans="1:35" x14ac:dyDescent="0.25">
      <c r="A99" s="72"/>
      <c r="B99" s="12"/>
      <c r="C99" s="12"/>
      <c r="D99" s="12"/>
      <c r="E99" s="12"/>
      <c r="F99" s="12"/>
      <c r="G99" s="12"/>
      <c r="H99" s="13"/>
      <c r="K99" s="11"/>
      <c r="L99" s="12"/>
      <c r="M99" s="12"/>
      <c r="N99" s="12"/>
      <c r="O99" s="12"/>
      <c r="P99" s="12"/>
      <c r="Q99" s="13"/>
      <c r="T99" s="11"/>
      <c r="U99" s="12"/>
      <c r="V99" s="12"/>
      <c r="W99" s="12"/>
      <c r="X99" s="12"/>
      <c r="Y99" s="12"/>
      <c r="Z99" s="13"/>
      <c r="AC99" s="11"/>
      <c r="AD99" s="12"/>
      <c r="AE99" s="12"/>
      <c r="AF99" s="12"/>
      <c r="AG99" s="12"/>
      <c r="AH99" s="12"/>
      <c r="AI99" s="13"/>
    </row>
    <row r="100" spans="1:35" x14ac:dyDescent="0.25">
      <c r="A100" s="72"/>
      <c r="B100" s="12"/>
      <c r="C100" s="12"/>
      <c r="D100" s="12"/>
      <c r="E100" s="12"/>
      <c r="F100" s="12"/>
      <c r="G100" s="12"/>
      <c r="H100" s="13"/>
      <c r="K100" s="11"/>
      <c r="L100" s="12"/>
      <c r="M100" s="12"/>
      <c r="N100" s="12"/>
      <c r="O100" s="12"/>
      <c r="P100" s="12"/>
      <c r="Q100" s="13"/>
      <c r="T100" s="11"/>
      <c r="U100" s="12"/>
      <c r="V100" s="12"/>
      <c r="W100" s="12"/>
      <c r="X100" s="12"/>
      <c r="Y100" s="12"/>
      <c r="Z100" s="13"/>
      <c r="AC100" s="11"/>
      <c r="AD100" s="12"/>
      <c r="AE100" s="12"/>
      <c r="AF100" s="12"/>
      <c r="AG100" s="12"/>
      <c r="AH100" s="12"/>
      <c r="AI100" s="13"/>
    </row>
    <row r="101" spans="1:35" x14ac:dyDescent="0.25">
      <c r="A101" s="72"/>
      <c r="B101" s="12"/>
      <c r="C101" s="12"/>
      <c r="D101" s="12"/>
      <c r="E101" s="12"/>
      <c r="F101" s="12"/>
      <c r="G101" s="12"/>
      <c r="H101" s="13"/>
      <c r="K101" s="11"/>
      <c r="L101" s="12"/>
      <c r="M101" s="12"/>
      <c r="N101" s="12"/>
      <c r="O101" s="12"/>
      <c r="P101" s="12"/>
      <c r="Q101" s="13"/>
      <c r="T101" s="11"/>
      <c r="U101" s="12"/>
      <c r="V101" s="12"/>
      <c r="W101" s="12"/>
      <c r="X101" s="12"/>
      <c r="Y101" s="12"/>
      <c r="Z101" s="13"/>
      <c r="AC101" s="11"/>
      <c r="AD101" s="12"/>
      <c r="AE101" s="12"/>
      <c r="AF101" s="12"/>
      <c r="AG101" s="12"/>
      <c r="AH101" s="12"/>
      <c r="AI101" s="13"/>
    </row>
    <row r="102" spans="1:35" x14ac:dyDescent="0.25">
      <c r="A102" s="72"/>
      <c r="B102" s="12"/>
      <c r="C102" s="12"/>
      <c r="D102" s="12"/>
      <c r="E102" s="12"/>
      <c r="F102" s="12"/>
      <c r="G102" s="12"/>
      <c r="H102" s="13"/>
      <c r="K102" s="11"/>
      <c r="L102" s="12"/>
      <c r="M102" s="12"/>
      <c r="N102" s="12"/>
      <c r="O102" s="12"/>
      <c r="P102" s="12"/>
      <c r="Q102" s="13"/>
      <c r="T102" s="11"/>
      <c r="U102" s="12"/>
      <c r="V102" s="12"/>
      <c r="W102" s="12"/>
      <c r="X102" s="12"/>
      <c r="Y102" s="12"/>
      <c r="Z102" s="13"/>
      <c r="AC102" s="11"/>
      <c r="AD102" s="12"/>
      <c r="AE102" s="12"/>
      <c r="AF102" s="12"/>
      <c r="AG102" s="12"/>
      <c r="AH102" s="12"/>
      <c r="AI102" s="13"/>
    </row>
    <row r="103" spans="1:35" x14ac:dyDescent="0.25">
      <c r="A103" s="72"/>
      <c r="B103" s="12"/>
      <c r="C103" s="12"/>
      <c r="D103" s="12"/>
      <c r="E103" s="12"/>
      <c r="F103" s="12"/>
      <c r="G103" s="12"/>
      <c r="H103" s="13"/>
      <c r="K103" s="11"/>
      <c r="L103" s="12"/>
      <c r="M103" s="12"/>
      <c r="N103" s="12"/>
      <c r="O103" s="12"/>
      <c r="P103" s="12"/>
      <c r="Q103" s="13"/>
      <c r="T103" s="11"/>
      <c r="U103" s="12"/>
      <c r="V103" s="12"/>
      <c r="W103" s="12"/>
      <c r="X103" s="12"/>
      <c r="Y103" s="12"/>
      <c r="Z103" s="13"/>
      <c r="AC103" s="11"/>
      <c r="AD103" s="12"/>
      <c r="AE103" s="12"/>
      <c r="AF103" s="12"/>
      <c r="AG103" s="12"/>
      <c r="AH103" s="12"/>
      <c r="AI103" s="13"/>
    </row>
    <row r="104" spans="1:35" x14ac:dyDescent="0.25">
      <c r="A104" s="72"/>
      <c r="B104" s="12"/>
      <c r="C104" s="12"/>
      <c r="D104" s="12"/>
      <c r="E104" s="12"/>
      <c r="F104" s="12"/>
      <c r="G104" s="12"/>
      <c r="H104" s="13"/>
      <c r="K104" s="11"/>
      <c r="L104" s="12"/>
      <c r="M104" s="12"/>
      <c r="N104" s="12"/>
      <c r="O104" s="12"/>
      <c r="P104" s="12"/>
      <c r="Q104" s="13"/>
      <c r="T104" s="11"/>
      <c r="U104" s="12"/>
      <c r="V104" s="12"/>
      <c r="W104" s="12"/>
      <c r="X104" s="12"/>
      <c r="Y104" s="12"/>
      <c r="Z104" s="13"/>
      <c r="AC104" s="11"/>
      <c r="AD104" s="12"/>
      <c r="AE104" s="12"/>
      <c r="AF104" s="12"/>
      <c r="AG104" s="12"/>
      <c r="AH104" s="12"/>
      <c r="AI104" s="13"/>
    </row>
    <row r="105" spans="1:35" x14ac:dyDescent="0.25">
      <c r="A105" s="72"/>
      <c r="B105" s="12"/>
      <c r="C105" s="12"/>
      <c r="D105" s="12"/>
      <c r="E105" s="12"/>
      <c r="F105" s="12"/>
      <c r="G105" s="12"/>
      <c r="H105" s="13"/>
      <c r="K105" s="11"/>
      <c r="L105" s="12"/>
      <c r="M105" s="12"/>
      <c r="N105" s="12"/>
      <c r="O105" s="12"/>
      <c r="P105" s="12"/>
      <c r="Q105" s="13"/>
      <c r="T105" s="11"/>
      <c r="U105" s="12"/>
      <c r="V105" s="12"/>
      <c r="W105" s="12"/>
      <c r="X105" s="12"/>
      <c r="Y105" s="12"/>
      <c r="Z105" s="13"/>
      <c r="AC105" s="11"/>
      <c r="AD105" s="12"/>
      <c r="AE105" s="12"/>
      <c r="AF105" s="12"/>
      <c r="AG105" s="12"/>
      <c r="AH105" s="12"/>
      <c r="AI105" s="13"/>
    </row>
    <row r="106" spans="1:35" x14ac:dyDescent="0.25">
      <c r="A106" s="72"/>
      <c r="B106" s="12"/>
      <c r="C106" s="12"/>
      <c r="D106" s="12"/>
      <c r="E106" s="12"/>
      <c r="F106" s="12"/>
      <c r="G106" s="12"/>
      <c r="H106" s="13"/>
      <c r="K106" s="11"/>
      <c r="L106" s="12"/>
      <c r="M106" s="12"/>
      <c r="N106" s="12"/>
      <c r="O106" s="12"/>
      <c r="P106" s="12"/>
      <c r="Q106" s="13"/>
      <c r="T106" s="11"/>
      <c r="U106" s="12"/>
      <c r="V106" s="12"/>
      <c r="W106" s="12"/>
      <c r="X106" s="12"/>
      <c r="Y106" s="12"/>
      <c r="Z106" s="13"/>
      <c r="AC106" s="11"/>
      <c r="AD106" s="12"/>
      <c r="AE106" s="12"/>
      <c r="AF106" s="12"/>
      <c r="AG106" s="12"/>
      <c r="AH106" s="12"/>
      <c r="AI106" s="13"/>
    </row>
    <row r="107" spans="1:35" x14ac:dyDescent="0.25">
      <c r="A107" s="72"/>
      <c r="B107" s="12"/>
      <c r="C107" s="12"/>
      <c r="D107" s="12"/>
      <c r="E107" s="12"/>
      <c r="F107" s="12"/>
      <c r="G107" s="12"/>
      <c r="H107" s="13"/>
      <c r="K107" s="11"/>
      <c r="L107" s="12"/>
      <c r="M107" s="12"/>
      <c r="N107" s="12"/>
      <c r="O107" s="12"/>
      <c r="P107" s="12"/>
      <c r="Q107" s="13"/>
      <c r="T107" s="11"/>
      <c r="U107" s="12"/>
      <c r="V107" s="12"/>
      <c r="W107" s="12"/>
      <c r="X107" s="12"/>
      <c r="Y107" s="12"/>
      <c r="Z107" s="13"/>
      <c r="AC107" s="11"/>
      <c r="AD107" s="12"/>
      <c r="AE107" s="12"/>
      <c r="AF107" s="12"/>
      <c r="AG107" s="12"/>
      <c r="AH107" s="12"/>
      <c r="AI107" s="13"/>
    </row>
    <row r="108" spans="1:35" x14ac:dyDescent="0.25">
      <c r="A108" s="72"/>
      <c r="B108" s="12"/>
      <c r="C108" s="12"/>
      <c r="D108" s="12"/>
      <c r="E108" s="12"/>
      <c r="F108" s="12"/>
      <c r="G108" s="12"/>
      <c r="H108" s="13"/>
      <c r="K108" s="11"/>
      <c r="L108" s="12"/>
      <c r="M108" s="12"/>
      <c r="N108" s="12"/>
      <c r="O108" s="12"/>
      <c r="P108" s="12"/>
      <c r="Q108" s="13"/>
      <c r="T108" s="11"/>
      <c r="U108" s="12"/>
      <c r="V108" s="12"/>
      <c r="W108" s="12"/>
      <c r="X108" s="12"/>
      <c r="Y108" s="12"/>
      <c r="Z108" s="13"/>
      <c r="AC108" s="11"/>
      <c r="AD108" s="12"/>
      <c r="AE108" s="12"/>
      <c r="AF108" s="12"/>
      <c r="AG108" s="12"/>
      <c r="AH108" s="12"/>
      <c r="AI108" s="13"/>
    </row>
    <row r="109" spans="1:35" x14ac:dyDescent="0.25">
      <c r="A109" s="72"/>
      <c r="B109" s="12"/>
      <c r="C109" s="12"/>
      <c r="D109" s="12"/>
      <c r="E109" s="12"/>
      <c r="F109" s="12"/>
      <c r="G109" s="12"/>
      <c r="H109" s="13"/>
      <c r="K109" s="11"/>
      <c r="L109" s="12"/>
      <c r="M109" s="12"/>
      <c r="N109" s="12"/>
      <c r="O109" s="12"/>
      <c r="P109" s="12"/>
      <c r="Q109" s="13"/>
      <c r="T109" s="11"/>
      <c r="U109" s="12"/>
      <c r="V109" s="12"/>
      <c r="W109" s="12"/>
      <c r="X109" s="12"/>
      <c r="Y109" s="12"/>
      <c r="Z109" s="13"/>
      <c r="AC109" s="11"/>
      <c r="AD109" s="12"/>
      <c r="AE109" s="12"/>
      <c r="AF109" s="12"/>
      <c r="AG109" s="12"/>
      <c r="AH109" s="12"/>
      <c r="AI109" s="13"/>
    </row>
    <row r="110" spans="1:35" x14ac:dyDescent="0.25">
      <c r="A110" s="72"/>
      <c r="B110" s="12"/>
      <c r="C110" s="12"/>
      <c r="D110" s="12"/>
      <c r="E110" s="12"/>
      <c r="F110" s="12"/>
      <c r="G110" s="12"/>
      <c r="H110" s="13"/>
      <c r="K110" s="11"/>
      <c r="L110" s="12"/>
      <c r="M110" s="12"/>
      <c r="N110" s="12"/>
      <c r="O110" s="12"/>
      <c r="P110" s="12"/>
      <c r="Q110" s="13"/>
      <c r="T110" s="11"/>
      <c r="U110" s="12"/>
      <c r="V110" s="12"/>
      <c r="W110" s="12"/>
      <c r="X110" s="12"/>
      <c r="Y110" s="12"/>
      <c r="Z110" s="13"/>
      <c r="AC110" s="11"/>
      <c r="AD110" s="12"/>
      <c r="AE110" s="12"/>
      <c r="AF110" s="12"/>
      <c r="AG110" s="12"/>
      <c r="AH110" s="12"/>
      <c r="AI110" s="13"/>
    </row>
    <row r="111" spans="1:35" x14ac:dyDescent="0.25">
      <c r="A111" s="72"/>
      <c r="B111" s="12"/>
      <c r="C111" s="12"/>
      <c r="D111" s="12"/>
      <c r="E111" s="12"/>
      <c r="F111" s="12"/>
      <c r="G111" s="12"/>
      <c r="H111" s="13"/>
      <c r="K111" s="11"/>
      <c r="L111" s="12"/>
      <c r="M111" s="12"/>
      <c r="N111" s="12"/>
      <c r="O111" s="12"/>
      <c r="P111" s="12"/>
      <c r="Q111" s="13"/>
      <c r="T111" s="11"/>
      <c r="U111" s="12"/>
      <c r="V111" s="12"/>
      <c r="W111" s="12"/>
      <c r="X111" s="12"/>
      <c r="Y111" s="12"/>
      <c r="Z111" s="13"/>
      <c r="AC111" s="11"/>
      <c r="AD111" s="12"/>
      <c r="AE111" s="12"/>
      <c r="AF111" s="12"/>
      <c r="AG111" s="12"/>
      <c r="AH111" s="12"/>
      <c r="AI111" s="13"/>
    </row>
    <row r="112" spans="1:35" x14ac:dyDescent="0.25">
      <c r="A112" s="72"/>
      <c r="B112" s="12"/>
      <c r="C112" s="12"/>
      <c r="D112" s="12"/>
      <c r="E112" s="12"/>
      <c r="F112" s="12"/>
      <c r="G112" s="12"/>
      <c r="H112" s="13"/>
      <c r="K112" s="11"/>
      <c r="L112" s="12"/>
      <c r="M112" s="12"/>
      <c r="N112" s="12"/>
      <c r="O112" s="12"/>
      <c r="P112" s="12"/>
      <c r="Q112" s="13"/>
      <c r="T112" s="11"/>
      <c r="U112" s="12"/>
      <c r="V112" s="12"/>
      <c r="W112" s="12"/>
      <c r="X112" s="12"/>
      <c r="Y112" s="12"/>
      <c r="Z112" s="13"/>
      <c r="AC112" s="11"/>
      <c r="AD112" s="12"/>
      <c r="AE112" s="12"/>
      <c r="AF112" s="12"/>
      <c r="AG112" s="12"/>
      <c r="AH112" s="12"/>
      <c r="AI112" s="13"/>
    </row>
    <row r="113" spans="1:35" x14ac:dyDescent="0.25">
      <c r="A113" s="72"/>
      <c r="B113" s="12"/>
      <c r="C113" s="12"/>
      <c r="D113" s="12"/>
      <c r="E113" s="12"/>
      <c r="F113" s="12"/>
      <c r="G113" s="12"/>
      <c r="H113" s="13"/>
      <c r="K113" s="11"/>
      <c r="L113" s="12"/>
      <c r="M113" s="12"/>
      <c r="N113" s="12"/>
      <c r="O113" s="12"/>
      <c r="P113" s="12"/>
      <c r="Q113" s="13"/>
      <c r="T113" s="11"/>
      <c r="U113" s="12"/>
      <c r="V113" s="12"/>
      <c r="W113" s="12"/>
      <c r="X113" s="12"/>
      <c r="Y113" s="12"/>
      <c r="Z113" s="13"/>
      <c r="AC113" s="11"/>
      <c r="AD113" s="12"/>
      <c r="AE113" s="12"/>
      <c r="AF113" s="12"/>
      <c r="AG113" s="12"/>
      <c r="AH113" s="12"/>
      <c r="AI113" s="13"/>
    </row>
    <row r="114" spans="1:35" x14ac:dyDescent="0.25">
      <c r="A114" s="72"/>
      <c r="B114" s="12"/>
      <c r="C114" s="12"/>
      <c r="D114" s="12"/>
      <c r="E114" s="12"/>
      <c r="F114" s="12"/>
      <c r="G114" s="12"/>
      <c r="H114" s="13"/>
      <c r="K114" s="11"/>
      <c r="L114" s="12"/>
      <c r="M114" s="12"/>
      <c r="N114" s="12"/>
      <c r="O114" s="12"/>
      <c r="P114" s="12"/>
      <c r="Q114" s="13"/>
      <c r="T114" s="11"/>
      <c r="U114" s="12"/>
      <c r="V114" s="12"/>
      <c r="W114" s="12"/>
      <c r="X114" s="12"/>
      <c r="Y114" s="12"/>
      <c r="Z114" s="13"/>
      <c r="AC114" s="11"/>
      <c r="AD114" s="12"/>
      <c r="AE114" s="12"/>
      <c r="AF114" s="12"/>
      <c r="AG114" s="12"/>
      <c r="AH114" s="12"/>
      <c r="AI114" s="13"/>
    </row>
    <row r="115" spans="1:35" x14ac:dyDescent="0.25">
      <c r="A115" s="17"/>
      <c r="B115" s="15"/>
      <c r="C115" s="15"/>
      <c r="D115" s="15"/>
      <c r="E115" s="15"/>
      <c r="F115" s="15"/>
      <c r="G115" s="15"/>
      <c r="H115" s="16"/>
      <c r="K115" s="14"/>
      <c r="L115" s="15"/>
      <c r="M115" s="15"/>
      <c r="N115" s="15"/>
      <c r="O115" s="15"/>
      <c r="P115" s="15"/>
      <c r="Q115" s="16"/>
      <c r="T115" s="14"/>
      <c r="U115" s="15"/>
      <c r="V115" s="15"/>
      <c r="W115" s="15"/>
      <c r="X115" s="15"/>
      <c r="Y115" s="15"/>
      <c r="Z115" s="16"/>
      <c r="AC115" s="14"/>
      <c r="AD115" s="15"/>
      <c r="AE115" s="15"/>
      <c r="AF115" s="15"/>
      <c r="AG115" s="15"/>
      <c r="AH115" s="15"/>
      <c r="AI115" s="16"/>
    </row>
    <row r="116" spans="1:35" x14ac:dyDescent="0.25">
      <c r="A116" s="19"/>
      <c r="B116" s="78" t="s">
        <v>10</v>
      </c>
      <c r="C116" s="79"/>
      <c r="D116" s="79"/>
      <c r="E116" s="80"/>
      <c r="F116" s="81">
        <v>8.0000000000000002E-3</v>
      </c>
      <c r="G116" s="82"/>
      <c r="H116" s="83"/>
      <c r="K116" s="78" t="s">
        <v>10</v>
      </c>
      <c r="L116" s="79"/>
      <c r="M116" s="79"/>
      <c r="N116" s="80"/>
      <c r="O116" s="84">
        <v>4.1000000000000002E-2</v>
      </c>
      <c r="P116" s="85"/>
      <c r="Q116" s="86"/>
      <c r="T116" s="78" t="s">
        <v>10</v>
      </c>
      <c r="U116" s="79"/>
      <c r="V116" s="79"/>
      <c r="W116" s="80"/>
      <c r="X116" s="84">
        <v>2.4E-2</v>
      </c>
      <c r="Y116" s="85"/>
      <c r="Z116" s="86"/>
      <c r="AC116" s="78" t="s">
        <v>10</v>
      </c>
      <c r="AD116" s="79"/>
      <c r="AE116" s="79"/>
      <c r="AF116" s="80"/>
      <c r="AG116" s="84">
        <v>0.02</v>
      </c>
      <c r="AH116" s="85"/>
      <c r="AI116" s="86"/>
    </row>
    <row r="117" spans="1:35" x14ac:dyDescent="0.25">
      <c r="A117" s="72" t="s">
        <v>8</v>
      </c>
      <c r="B117" s="9"/>
      <c r="C117" s="9"/>
      <c r="D117" s="9"/>
      <c r="E117" s="9"/>
      <c r="F117" s="9"/>
      <c r="G117" s="9"/>
      <c r="H117" s="10"/>
      <c r="K117" s="8"/>
      <c r="L117" s="9"/>
      <c r="M117" s="9"/>
      <c r="N117" s="9"/>
      <c r="O117" s="9"/>
      <c r="P117" s="9"/>
      <c r="Q117" s="10"/>
      <c r="T117" s="8"/>
      <c r="U117" s="9"/>
      <c r="V117" s="9"/>
      <c r="W117" s="9"/>
      <c r="X117" s="9"/>
      <c r="Y117" s="9"/>
      <c r="Z117" s="10"/>
      <c r="AC117" s="8"/>
      <c r="AD117" s="9"/>
      <c r="AE117" s="9"/>
      <c r="AF117" s="9"/>
      <c r="AG117" s="9"/>
      <c r="AH117" s="9"/>
      <c r="AI117" s="10"/>
    </row>
    <row r="118" spans="1:35" x14ac:dyDescent="0.25">
      <c r="A118" s="72"/>
      <c r="B118" s="12"/>
      <c r="C118" s="12"/>
      <c r="D118" s="12"/>
      <c r="E118" s="12"/>
      <c r="F118" s="12"/>
      <c r="G118" s="12"/>
      <c r="H118" s="13"/>
      <c r="K118" s="11"/>
      <c r="L118" s="12"/>
      <c r="M118" s="12"/>
      <c r="N118" s="12"/>
      <c r="O118" s="12"/>
      <c r="P118" s="12"/>
      <c r="Q118" s="13"/>
      <c r="T118" s="11"/>
      <c r="U118" s="12"/>
      <c r="V118" s="12"/>
      <c r="W118" s="12"/>
      <c r="X118" s="12"/>
      <c r="Y118" s="12"/>
      <c r="Z118" s="13"/>
      <c r="AC118" s="11"/>
      <c r="AD118" s="12"/>
      <c r="AE118" s="12"/>
      <c r="AF118" s="12"/>
      <c r="AG118" s="12"/>
      <c r="AH118" s="12"/>
      <c r="AI118" s="13"/>
    </row>
    <row r="119" spans="1:35" x14ac:dyDescent="0.25">
      <c r="A119" s="72"/>
      <c r="B119" s="12"/>
      <c r="C119" s="12"/>
      <c r="D119" s="12"/>
      <c r="E119" s="12"/>
      <c r="F119" s="12"/>
      <c r="G119" s="12"/>
      <c r="H119" s="13"/>
      <c r="K119" s="11"/>
      <c r="L119" s="12"/>
      <c r="M119" s="12"/>
      <c r="N119" s="12"/>
      <c r="O119" s="12"/>
      <c r="P119" s="12"/>
      <c r="Q119" s="13"/>
      <c r="T119" s="11"/>
      <c r="U119" s="12"/>
      <c r="V119" s="12"/>
      <c r="W119" s="12"/>
      <c r="X119" s="12"/>
      <c r="Y119" s="12"/>
      <c r="Z119" s="13"/>
      <c r="AC119" s="11"/>
      <c r="AD119" s="12"/>
      <c r="AE119" s="12"/>
      <c r="AF119" s="12"/>
      <c r="AG119" s="12"/>
      <c r="AH119" s="12"/>
      <c r="AI119" s="13"/>
    </row>
    <row r="120" spans="1:35" x14ac:dyDescent="0.25">
      <c r="A120" s="72"/>
      <c r="B120" s="12"/>
      <c r="C120" s="12"/>
      <c r="D120" s="12"/>
      <c r="E120" s="12"/>
      <c r="F120" s="12"/>
      <c r="G120" s="12"/>
      <c r="H120" s="13"/>
      <c r="K120" s="11"/>
      <c r="L120" s="12"/>
      <c r="M120" s="12"/>
      <c r="N120" s="12"/>
      <c r="O120" s="12"/>
      <c r="P120" s="12"/>
      <c r="Q120" s="13"/>
      <c r="T120" s="11"/>
      <c r="U120" s="12"/>
      <c r="V120" s="12"/>
      <c r="W120" s="12"/>
      <c r="X120" s="12"/>
      <c r="Y120" s="12"/>
      <c r="Z120" s="13"/>
      <c r="AC120" s="11"/>
      <c r="AD120" s="12"/>
      <c r="AE120" s="12"/>
      <c r="AF120" s="12"/>
      <c r="AG120" s="12"/>
      <c r="AH120" s="12"/>
      <c r="AI120" s="13"/>
    </row>
    <row r="121" spans="1:35" x14ac:dyDescent="0.25">
      <c r="A121" s="72"/>
      <c r="B121" s="12"/>
      <c r="C121" s="12"/>
      <c r="D121" s="12"/>
      <c r="E121" s="12"/>
      <c r="F121" s="12"/>
      <c r="G121" s="12"/>
      <c r="H121" s="13"/>
      <c r="K121" s="11"/>
      <c r="L121" s="12"/>
      <c r="M121" s="12"/>
      <c r="N121" s="12"/>
      <c r="O121" s="12"/>
      <c r="P121" s="12"/>
      <c r="Q121" s="13"/>
      <c r="T121" s="11"/>
      <c r="U121" s="12"/>
      <c r="V121" s="12"/>
      <c r="W121" s="12"/>
      <c r="X121" s="12"/>
      <c r="Y121" s="12"/>
      <c r="Z121" s="13"/>
      <c r="AC121" s="11"/>
      <c r="AD121" s="12"/>
      <c r="AE121" s="12"/>
      <c r="AF121" s="12"/>
      <c r="AG121" s="12"/>
      <c r="AH121" s="12"/>
      <c r="AI121" s="13"/>
    </row>
    <row r="122" spans="1:35" x14ac:dyDescent="0.25">
      <c r="A122" s="72"/>
      <c r="B122" s="12"/>
      <c r="C122" s="12"/>
      <c r="D122" s="12"/>
      <c r="E122" s="12"/>
      <c r="F122" s="12"/>
      <c r="G122" s="12"/>
      <c r="H122" s="13"/>
      <c r="K122" s="11"/>
      <c r="L122" s="12"/>
      <c r="M122" s="12"/>
      <c r="N122" s="12"/>
      <c r="O122" s="12"/>
      <c r="P122" s="12"/>
      <c r="Q122" s="13"/>
      <c r="T122" s="11"/>
      <c r="U122" s="12"/>
      <c r="V122" s="12"/>
      <c r="W122" s="12"/>
      <c r="X122" s="12"/>
      <c r="Y122" s="12"/>
      <c r="Z122" s="13"/>
      <c r="AC122" s="11"/>
      <c r="AD122" s="12"/>
      <c r="AE122" s="12"/>
      <c r="AF122" s="12"/>
      <c r="AG122" s="12"/>
      <c r="AH122" s="12"/>
      <c r="AI122" s="13"/>
    </row>
    <row r="123" spans="1:35" x14ac:dyDescent="0.25">
      <c r="A123" s="72"/>
      <c r="B123" s="12"/>
      <c r="C123" s="12"/>
      <c r="D123" s="12"/>
      <c r="E123" s="12"/>
      <c r="F123" s="12"/>
      <c r="G123" s="12"/>
      <c r="H123" s="13"/>
      <c r="K123" s="11"/>
      <c r="L123" s="12"/>
      <c r="M123" s="12"/>
      <c r="N123" s="12"/>
      <c r="O123" s="12"/>
      <c r="P123" s="12"/>
      <c r="Q123" s="13"/>
      <c r="T123" s="11"/>
      <c r="U123" s="12"/>
      <c r="V123" s="12"/>
      <c r="W123" s="12"/>
      <c r="X123" s="12"/>
      <c r="Y123" s="12"/>
      <c r="Z123" s="13"/>
      <c r="AC123" s="11"/>
      <c r="AD123" s="12"/>
      <c r="AE123" s="12"/>
      <c r="AF123" s="12"/>
      <c r="AG123" s="12"/>
      <c r="AH123" s="12"/>
      <c r="AI123" s="13"/>
    </row>
    <row r="124" spans="1:35" x14ac:dyDescent="0.25">
      <c r="A124" s="72"/>
      <c r="B124" s="12"/>
      <c r="C124" s="12"/>
      <c r="D124" s="12"/>
      <c r="E124" s="12"/>
      <c r="F124" s="12"/>
      <c r="G124" s="12"/>
      <c r="H124" s="13"/>
      <c r="K124" s="11"/>
      <c r="L124" s="12"/>
      <c r="M124" s="12"/>
      <c r="N124" s="12"/>
      <c r="O124" s="12"/>
      <c r="P124" s="12"/>
      <c r="Q124" s="13"/>
      <c r="T124" s="11"/>
      <c r="U124" s="12"/>
      <c r="V124" s="12"/>
      <c r="W124" s="12"/>
      <c r="X124" s="12"/>
      <c r="Y124" s="12"/>
      <c r="Z124" s="13"/>
      <c r="AC124" s="11"/>
      <c r="AD124" s="12"/>
      <c r="AE124" s="12"/>
      <c r="AF124" s="12"/>
      <c r="AG124" s="12"/>
      <c r="AH124" s="12"/>
      <c r="AI124" s="13"/>
    </row>
    <row r="125" spans="1:35" x14ac:dyDescent="0.25">
      <c r="A125" s="72"/>
      <c r="B125" s="12"/>
      <c r="C125" s="12"/>
      <c r="D125" s="12"/>
      <c r="E125" s="12"/>
      <c r="F125" s="12"/>
      <c r="G125" s="12"/>
      <c r="H125" s="13"/>
      <c r="K125" s="11"/>
      <c r="L125" s="12"/>
      <c r="M125" s="12"/>
      <c r="N125" s="12"/>
      <c r="O125" s="12"/>
      <c r="P125" s="12"/>
      <c r="Q125" s="13"/>
      <c r="T125" s="11"/>
      <c r="U125" s="12"/>
      <c r="V125" s="12"/>
      <c r="W125" s="12"/>
      <c r="X125" s="12"/>
      <c r="Y125" s="12"/>
      <c r="Z125" s="13"/>
      <c r="AC125" s="11"/>
      <c r="AD125" s="12"/>
      <c r="AE125" s="12"/>
      <c r="AF125" s="12"/>
      <c r="AG125" s="12"/>
      <c r="AH125" s="12"/>
      <c r="AI125" s="13"/>
    </row>
    <row r="126" spans="1:35" x14ac:dyDescent="0.25">
      <c r="A126" s="72"/>
      <c r="B126" s="12"/>
      <c r="C126" s="12"/>
      <c r="D126" s="12"/>
      <c r="E126" s="12"/>
      <c r="F126" s="12"/>
      <c r="G126" s="12"/>
      <c r="H126" s="13"/>
      <c r="K126" s="11"/>
      <c r="L126" s="12"/>
      <c r="M126" s="12"/>
      <c r="N126" s="12"/>
      <c r="O126" s="12"/>
      <c r="P126" s="12"/>
      <c r="Q126" s="13"/>
      <c r="T126" s="11"/>
      <c r="U126" s="12"/>
      <c r="V126" s="12"/>
      <c r="W126" s="12"/>
      <c r="X126" s="12"/>
      <c r="Y126" s="12"/>
      <c r="Z126" s="13"/>
      <c r="AC126" s="11"/>
      <c r="AD126" s="12"/>
      <c r="AE126" s="12"/>
      <c r="AF126" s="12"/>
      <c r="AG126" s="12"/>
      <c r="AH126" s="12"/>
      <c r="AI126" s="13"/>
    </row>
    <row r="127" spans="1:35" ht="18.75" x14ac:dyDescent="0.3">
      <c r="A127" s="72"/>
      <c r="B127" s="12"/>
      <c r="C127" s="25"/>
      <c r="D127" s="25"/>
      <c r="E127" s="25"/>
      <c r="F127" s="26"/>
      <c r="G127" s="12"/>
      <c r="H127" s="13"/>
      <c r="K127" s="11"/>
      <c r="L127" s="12"/>
      <c r="M127" s="12"/>
      <c r="N127" s="12"/>
      <c r="O127" s="12"/>
      <c r="P127" s="12"/>
      <c r="Q127" s="13"/>
      <c r="T127" s="11"/>
      <c r="U127" s="12"/>
      <c r="V127" s="12"/>
      <c r="W127" s="12"/>
      <c r="X127" s="12"/>
      <c r="Y127" s="12"/>
      <c r="Z127" s="13"/>
      <c r="AC127" s="11"/>
      <c r="AD127" s="12"/>
      <c r="AE127" s="12"/>
      <c r="AF127" s="12"/>
      <c r="AG127" s="12"/>
      <c r="AH127" s="12"/>
      <c r="AI127" s="13"/>
    </row>
    <row r="128" spans="1:35" ht="18.75" x14ac:dyDescent="0.3">
      <c r="A128" s="72"/>
      <c r="B128" s="12"/>
      <c r="C128" s="25"/>
      <c r="D128" s="25"/>
      <c r="E128" s="25"/>
      <c r="F128" s="26"/>
      <c r="G128" s="12"/>
      <c r="H128" s="13"/>
      <c r="K128" s="11"/>
      <c r="L128" s="12"/>
      <c r="M128" s="12"/>
      <c r="N128" s="12"/>
      <c r="O128" s="12"/>
      <c r="P128" s="12"/>
      <c r="Q128" s="13"/>
      <c r="T128" s="11"/>
      <c r="U128" s="12"/>
      <c r="V128" s="12"/>
      <c r="W128" s="12"/>
      <c r="X128" s="12"/>
      <c r="Y128" s="12"/>
      <c r="Z128" s="13"/>
      <c r="AC128" s="11"/>
      <c r="AD128" s="12"/>
      <c r="AE128" s="12"/>
      <c r="AF128" s="12"/>
      <c r="AG128" s="12"/>
      <c r="AH128" s="12"/>
      <c r="AI128" s="13"/>
    </row>
    <row r="129" spans="1:35" x14ac:dyDescent="0.25">
      <c r="A129" s="72"/>
      <c r="B129" s="12"/>
      <c r="C129" s="12"/>
      <c r="D129" s="12"/>
      <c r="E129" s="12"/>
      <c r="F129" s="12"/>
      <c r="G129" s="12"/>
      <c r="H129" s="13"/>
      <c r="K129" s="11"/>
      <c r="L129" s="12"/>
      <c r="M129" s="12"/>
      <c r="N129" s="12"/>
      <c r="O129" s="12"/>
      <c r="P129" s="12"/>
      <c r="Q129" s="13"/>
      <c r="T129" s="11"/>
      <c r="U129" s="12"/>
      <c r="V129" s="12"/>
      <c r="W129" s="12"/>
      <c r="X129" s="12"/>
      <c r="Y129" s="12"/>
      <c r="Z129" s="13"/>
      <c r="AC129" s="11"/>
      <c r="AD129" s="12"/>
      <c r="AE129" s="12"/>
      <c r="AF129" s="12"/>
      <c r="AG129" s="12"/>
      <c r="AH129" s="12"/>
      <c r="AI129" s="13"/>
    </row>
    <row r="130" spans="1:35" x14ac:dyDescent="0.25">
      <c r="A130" s="72"/>
      <c r="B130" s="12"/>
      <c r="C130" s="12"/>
      <c r="D130" s="12"/>
      <c r="E130" s="12"/>
      <c r="F130" s="12"/>
      <c r="G130" s="12"/>
      <c r="H130" s="13"/>
      <c r="K130" s="11"/>
      <c r="L130" s="12"/>
      <c r="M130" s="12"/>
      <c r="N130" s="12"/>
      <c r="O130" s="12"/>
      <c r="P130" s="12"/>
      <c r="Q130" s="13"/>
      <c r="T130" s="11"/>
      <c r="U130" s="12"/>
      <c r="V130" s="12"/>
      <c r="W130" s="12"/>
      <c r="X130" s="12"/>
      <c r="Y130" s="12"/>
      <c r="Z130" s="13"/>
      <c r="AC130" s="11"/>
      <c r="AD130" s="12"/>
      <c r="AE130" s="12"/>
      <c r="AF130" s="12"/>
      <c r="AG130" s="12"/>
      <c r="AH130" s="12"/>
      <c r="AI130" s="13"/>
    </row>
    <row r="131" spans="1:35" x14ac:dyDescent="0.25">
      <c r="A131" s="72"/>
      <c r="B131" s="12"/>
      <c r="C131" s="12"/>
      <c r="D131" s="12"/>
      <c r="E131" s="12"/>
      <c r="F131" s="12"/>
      <c r="G131" s="12"/>
      <c r="H131" s="13"/>
      <c r="K131" s="11"/>
      <c r="L131" s="12"/>
      <c r="M131" s="12"/>
      <c r="N131" s="12"/>
      <c r="O131" s="12"/>
      <c r="P131" s="12"/>
      <c r="Q131" s="13"/>
      <c r="T131" s="11"/>
      <c r="U131" s="12"/>
      <c r="V131" s="12"/>
      <c r="W131" s="12"/>
      <c r="X131" s="12"/>
      <c r="Y131" s="12"/>
      <c r="Z131" s="13"/>
      <c r="AC131" s="11"/>
      <c r="AD131" s="12"/>
      <c r="AE131" s="12"/>
      <c r="AF131" s="12"/>
      <c r="AG131" s="12"/>
      <c r="AH131" s="12"/>
      <c r="AI131" s="13"/>
    </row>
    <row r="132" spans="1:35" x14ac:dyDescent="0.25">
      <c r="A132" s="72"/>
      <c r="B132" s="12"/>
      <c r="C132" s="12"/>
      <c r="D132" s="12"/>
      <c r="E132" s="12"/>
      <c r="F132" s="12"/>
      <c r="G132" s="12"/>
      <c r="H132" s="13"/>
      <c r="K132" s="11"/>
      <c r="L132" s="12"/>
      <c r="M132" s="12"/>
      <c r="N132" s="12"/>
      <c r="O132" s="12"/>
      <c r="P132" s="12"/>
      <c r="Q132" s="13"/>
      <c r="T132" s="11"/>
      <c r="U132" s="12"/>
      <c r="V132" s="12"/>
      <c r="W132" s="12"/>
      <c r="X132" s="12"/>
      <c r="Y132" s="12"/>
      <c r="Z132" s="13"/>
      <c r="AC132" s="11"/>
      <c r="AD132" s="12"/>
      <c r="AE132" s="12"/>
      <c r="AF132" s="12"/>
      <c r="AG132" s="12"/>
      <c r="AH132" s="12"/>
      <c r="AI132" s="13"/>
    </row>
    <row r="133" spans="1:35" x14ac:dyDescent="0.25">
      <c r="A133" s="72"/>
      <c r="B133" s="12"/>
      <c r="C133" s="12"/>
      <c r="D133" s="12"/>
      <c r="E133" s="12"/>
      <c r="F133" s="12"/>
      <c r="G133" s="12"/>
      <c r="H133" s="13"/>
      <c r="K133" s="11"/>
      <c r="L133" s="12"/>
      <c r="M133" s="12"/>
      <c r="N133" s="12"/>
      <c r="O133" s="12"/>
      <c r="P133" s="12"/>
      <c r="Q133" s="13"/>
      <c r="T133" s="11"/>
      <c r="U133" s="12"/>
      <c r="V133" s="12"/>
      <c r="W133" s="12"/>
      <c r="X133" s="12"/>
      <c r="Y133" s="12"/>
      <c r="Z133" s="13"/>
      <c r="AC133" s="11"/>
      <c r="AD133" s="12"/>
      <c r="AE133" s="12"/>
      <c r="AF133" s="12"/>
      <c r="AG133" s="12"/>
      <c r="AH133" s="12"/>
      <c r="AI133" s="13"/>
    </row>
    <row r="134" spans="1:35" x14ac:dyDescent="0.25">
      <c r="A134" s="72"/>
      <c r="B134" s="12"/>
      <c r="C134" s="12"/>
      <c r="D134" s="12"/>
      <c r="E134" s="12"/>
      <c r="F134" s="12"/>
      <c r="G134" s="12"/>
      <c r="H134" s="13"/>
      <c r="K134" s="11"/>
      <c r="L134" s="12"/>
      <c r="M134" s="12"/>
      <c r="N134" s="12"/>
      <c r="O134" s="12"/>
      <c r="P134" s="12"/>
      <c r="Q134" s="13"/>
      <c r="T134" s="11"/>
      <c r="U134" s="12"/>
      <c r="V134" s="12"/>
      <c r="W134" s="12"/>
      <c r="X134" s="12"/>
      <c r="Y134" s="12"/>
      <c r="Z134" s="13"/>
      <c r="AC134" s="11"/>
      <c r="AD134" s="12"/>
      <c r="AE134" s="12"/>
      <c r="AF134" s="12"/>
      <c r="AG134" s="12"/>
      <c r="AH134" s="12"/>
      <c r="AI134" s="13"/>
    </row>
    <row r="135" spans="1:35" x14ac:dyDescent="0.25">
      <c r="A135" s="72"/>
      <c r="B135" s="12"/>
      <c r="C135" s="12"/>
      <c r="D135" s="12"/>
      <c r="E135" s="12"/>
      <c r="F135" s="12"/>
      <c r="G135" s="12"/>
      <c r="H135" s="13"/>
      <c r="K135" s="11"/>
      <c r="L135" s="12"/>
      <c r="M135" s="12"/>
      <c r="N135" s="12"/>
      <c r="O135" s="12"/>
      <c r="P135" s="12"/>
      <c r="Q135" s="13"/>
      <c r="T135" s="11"/>
      <c r="U135" s="12"/>
      <c r="V135" s="12"/>
      <c r="W135" s="12"/>
      <c r="X135" s="12"/>
      <c r="Y135" s="12"/>
      <c r="Z135" s="13"/>
      <c r="AC135" s="11"/>
      <c r="AD135" s="12"/>
      <c r="AE135" s="12"/>
      <c r="AF135" s="12"/>
      <c r="AG135" s="12"/>
      <c r="AH135" s="12"/>
      <c r="AI135" s="13"/>
    </row>
    <row r="136" spans="1:35" x14ac:dyDescent="0.25">
      <c r="A136" s="17"/>
      <c r="B136" s="15"/>
      <c r="C136" s="15"/>
      <c r="D136" s="15"/>
      <c r="E136" s="15"/>
      <c r="F136" s="15"/>
      <c r="G136" s="15"/>
      <c r="H136" s="16"/>
      <c r="K136" s="14"/>
      <c r="L136" s="15"/>
      <c r="M136" s="15"/>
      <c r="N136" s="15"/>
      <c r="O136" s="15"/>
      <c r="P136" s="15"/>
      <c r="Q136" s="16"/>
      <c r="T136" s="14"/>
      <c r="U136" s="15"/>
      <c r="V136" s="15"/>
      <c r="W136" s="15"/>
      <c r="X136" s="15"/>
      <c r="Y136" s="15"/>
      <c r="Z136" s="16"/>
      <c r="AC136" s="14"/>
      <c r="AD136" s="15"/>
      <c r="AE136" s="15"/>
      <c r="AF136" s="15"/>
      <c r="AG136" s="15"/>
      <c r="AH136" s="15"/>
      <c r="AI136" s="16"/>
    </row>
    <row r="137" spans="1:35" x14ac:dyDescent="0.25">
      <c r="A137" s="19"/>
      <c r="B137" s="78" t="s">
        <v>10</v>
      </c>
      <c r="C137" s="79"/>
      <c r="D137" s="79"/>
      <c r="E137" s="80"/>
      <c r="F137" s="81">
        <v>8.9999999999999993E-3</v>
      </c>
      <c r="G137" s="82"/>
      <c r="H137" s="83"/>
      <c r="K137" s="78" t="s">
        <v>10</v>
      </c>
      <c r="L137" s="79"/>
      <c r="M137" s="79"/>
      <c r="N137" s="80"/>
      <c r="O137" s="84">
        <v>3.3000000000000002E-2</v>
      </c>
      <c r="P137" s="85"/>
      <c r="Q137" s="86"/>
      <c r="T137" s="78" t="s">
        <v>10</v>
      </c>
      <c r="U137" s="79"/>
      <c r="V137" s="79"/>
      <c r="W137" s="80"/>
      <c r="X137" s="84">
        <v>0.03</v>
      </c>
      <c r="Y137" s="85"/>
      <c r="Z137" s="86"/>
      <c r="AC137" s="78" t="s">
        <v>10</v>
      </c>
      <c r="AD137" s="79"/>
      <c r="AE137" s="79"/>
      <c r="AF137" s="80"/>
      <c r="AG137" s="84">
        <v>2.1000000000000001E-2</v>
      </c>
      <c r="AH137" s="85"/>
      <c r="AI137" s="86"/>
    </row>
    <row r="138" spans="1:35" x14ac:dyDescent="0.25">
      <c r="A138" s="72" t="s">
        <v>12</v>
      </c>
      <c r="B138" s="9"/>
      <c r="C138" s="9"/>
      <c r="D138" s="9"/>
      <c r="E138" s="9"/>
      <c r="F138" s="9"/>
      <c r="G138" s="9"/>
      <c r="H138" s="10"/>
      <c r="K138" s="8"/>
      <c r="L138" s="9"/>
      <c r="M138" s="9"/>
      <c r="N138" s="9"/>
      <c r="O138" s="9"/>
      <c r="P138" s="9"/>
      <c r="Q138" s="10"/>
      <c r="T138" s="8"/>
      <c r="U138" s="9"/>
      <c r="V138" s="9"/>
      <c r="W138" s="9"/>
      <c r="X138" s="9"/>
      <c r="Y138" s="9"/>
      <c r="Z138" s="10"/>
      <c r="AC138" s="8"/>
      <c r="AD138" s="9"/>
      <c r="AE138" s="9"/>
      <c r="AF138" s="9"/>
      <c r="AG138" s="9"/>
      <c r="AH138" s="9"/>
      <c r="AI138" s="10"/>
    </row>
    <row r="139" spans="1:35" x14ac:dyDescent="0.25">
      <c r="A139" s="72"/>
      <c r="B139" s="12"/>
      <c r="C139" s="12"/>
      <c r="D139" s="12"/>
      <c r="E139" s="12"/>
      <c r="F139" s="12"/>
      <c r="G139" s="12"/>
      <c r="H139" s="13"/>
      <c r="K139" s="11"/>
      <c r="L139" s="12"/>
      <c r="M139" s="12"/>
      <c r="N139" s="12"/>
      <c r="O139" s="12"/>
      <c r="P139" s="12"/>
      <c r="Q139" s="13"/>
      <c r="T139" s="11"/>
      <c r="U139" s="12"/>
      <c r="V139" s="12"/>
      <c r="W139" s="12"/>
      <c r="X139" s="12"/>
      <c r="Y139" s="12"/>
      <c r="Z139" s="13"/>
      <c r="AC139" s="11"/>
      <c r="AD139" s="12"/>
      <c r="AE139" s="12"/>
      <c r="AF139" s="12"/>
      <c r="AG139" s="12"/>
      <c r="AH139" s="12"/>
      <c r="AI139" s="13"/>
    </row>
    <row r="140" spans="1:35" x14ac:dyDescent="0.25">
      <c r="A140" s="72"/>
      <c r="B140" s="12"/>
      <c r="C140" s="12"/>
      <c r="D140" s="12"/>
      <c r="E140" s="12"/>
      <c r="F140" s="12"/>
      <c r="G140" s="12"/>
      <c r="H140" s="13"/>
      <c r="K140" s="11"/>
      <c r="L140" s="12"/>
      <c r="M140" s="12"/>
      <c r="N140" s="12"/>
      <c r="O140" s="12"/>
      <c r="P140" s="12"/>
      <c r="Q140" s="13"/>
      <c r="T140" s="11"/>
      <c r="U140" s="12"/>
      <c r="V140" s="12"/>
      <c r="W140" s="12"/>
      <c r="X140" s="12"/>
      <c r="Y140" s="12"/>
      <c r="Z140" s="13"/>
      <c r="AC140" s="11"/>
      <c r="AD140" s="12"/>
      <c r="AE140" s="12"/>
      <c r="AF140" s="12"/>
      <c r="AG140" s="12"/>
      <c r="AH140" s="12"/>
      <c r="AI140" s="13"/>
    </row>
    <row r="141" spans="1:35" x14ac:dyDescent="0.25">
      <c r="A141" s="72"/>
      <c r="B141" s="12"/>
      <c r="C141" s="12"/>
      <c r="D141" s="12"/>
      <c r="E141" s="12"/>
      <c r="F141" s="12"/>
      <c r="G141" s="12"/>
      <c r="H141" s="13"/>
      <c r="K141" s="11"/>
      <c r="L141" s="12"/>
      <c r="M141" s="12"/>
      <c r="N141" s="12"/>
      <c r="O141" s="12"/>
      <c r="P141" s="12"/>
      <c r="Q141" s="13"/>
      <c r="T141" s="11"/>
      <c r="U141" s="12"/>
      <c r="V141" s="12"/>
      <c r="W141" s="12"/>
      <c r="X141" s="12"/>
      <c r="Y141" s="12"/>
      <c r="Z141" s="13"/>
      <c r="AC141" s="11"/>
      <c r="AD141" s="12"/>
      <c r="AE141" s="12"/>
      <c r="AF141" s="12"/>
      <c r="AG141" s="12"/>
      <c r="AH141" s="12"/>
      <c r="AI141" s="13"/>
    </row>
    <row r="142" spans="1:35" x14ac:dyDescent="0.25">
      <c r="A142" s="72"/>
      <c r="B142" s="12"/>
      <c r="C142" s="12"/>
      <c r="D142" s="12"/>
      <c r="E142" s="12"/>
      <c r="F142" s="12"/>
      <c r="G142" s="12"/>
      <c r="H142" s="13"/>
      <c r="K142" s="11"/>
      <c r="L142" s="12"/>
      <c r="M142" s="12"/>
      <c r="N142" s="12"/>
      <c r="O142" s="12"/>
      <c r="P142" s="12"/>
      <c r="Q142" s="13"/>
      <c r="T142" s="11"/>
      <c r="U142" s="12"/>
      <c r="V142" s="12"/>
      <c r="W142" s="12"/>
      <c r="X142" s="12"/>
      <c r="Y142" s="12"/>
      <c r="Z142" s="13"/>
      <c r="AC142" s="11"/>
      <c r="AD142" s="12"/>
      <c r="AE142" s="12"/>
      <c r="AF142" s="12"/>
      <c r="AG142" s="12"/>
      <c r="AH142" s="12"/>
      <c r="AI142" s="13"/>
    </row>
    <row r="143" spans="1:35" x14ac:dyDescent="0.25">
      <c r="A143" s="72"/>
      <c r="B143" s="12"/>
      <c r="C143" s="12"/>
      <c r="D143" s="12"/>
      <c r="E143" s="12"/>
      <c r="F143" s="12"/>
      <c r="G143" s="12"/>
      <c r="H143" s="13"/>
      <c r="K143" s="11"/>
      <c r="L143" s="12"/>
      <c r="M143" s="12"/>
      <c r="N143" s="12"/>
      <c r="O143" s="12"/>
      <c r="P143" s="12"/>
      <c r="Q143" s="13"/>
      <c r="T143" s="11"/>
      <c r="U143" s="12"/>
      <c r="V143" s="12"/>
      <c r="W143" s="12"/>
      <c r="X143" s="12"/>
      <c r="Y143" s="12"/>
      <c r="Z143" s="13"/>
      <c r="AC143" s="11"/>
      <c r="AD143" s="12"/>
      <c r="AE143" s="12"/>
      <c r="AF143" s="12"/>
      <c r="AG143" s="12"/>
      <c r="AH143" s="12"/>
      <c r="AI143" s="13"/>
    </row>
    <row r="144" spans="1:35" x14ac:dyDescent="0.25">
      <c r="A144" s="72"/>
      <c r="B144" s="12"/>
      <c r="C144" s="12"/>
      <c r="D144" s="12"/>
      <c r="E144" s="12"/>
      <c r="F144" s="12"/>
      <c r="G144" s="12"/>
      <c r="H144" s="13"/>
      <c r="K144" s="11"/>
      <c r="L144" s="12"/>
      <c r="M144" s="12"/>
      <c r="N144" s="12"/>
      <c r="O144" s="12"/>
      <c r="P144" s="12"/>
      <c r="Q144" s="13"/>
      <c r="T144" s="11"/>
      <c r="U144" s="12"/>
      <c r="V144" s="12"/>
      <c r="W144" s="12"/>
      <c r="X144" s="12"/>
      <c r="Y144" s="12"/>
      <c r="Z144" s="13"/>
      <c r="AC144" s="11"/>
      <c r="AD144" s="12"/>
      <c r="AE144" s="12"/>
      <c r="AF144" s="12"/>
      <c r="AG144" s="12"/>
      <c r="AH144" s="12"/>
      <c r="AI144" s="13"/>
    </row>
    <row r="145" spans="1:35" x14ac:dyDescent="0.25">
      <c r="A145" s="72"/>
      <c r="B145" s="12"/>
      <c r="C145" s="12"/>
      <c r="D145" s="12"/>
      <c r="E145" s="12"/>
      <c r="F145" s="12"/>
      <c r="G145" s="12"/>
      <c r="H145" s="13"/>
      <c r="K145" s="11"/>
      <c r="L145" s="12"/>
      <c r="M145" s="12"/>
      <c r="N145" s="12"/>
      <c r="O145" s="12"/>
      <c r="P145" s="12"/>
      <c r="Q145" s="13"/>
      <c r="T145" s="11"/>
      <c r="U145" s="12"/>
      <c r="V145" s="12"/>
      <c r="W145" s="12"/>
      <c r="X145" s="12"/>
      <c r="Y145" s="12"/>
      <c r="Z145" s="13"/>
      <c r="AC145" s="11"/>
      <c r="AD145" s="12"/>
      <c r="AE145" s="12"/>
      <c r="AF145" s="12"/>
      <c r="AG145" s="12"/>
      <c r="AH145" s="12"/>
      <c r="AI145" s="13"/>
    </row>
    <row r="146" spans="1:35" x14ac:dyDescent="0.25">
      <c r="A146" s="72"/>
      <c r="B146" s="12"/>
      <c r="C146" s="12"/>
      <c r="D146" s="12"/>
      <c r="E146" s="12"/>
      <c r="F146" s="12"/>
      <c r="G146" s="12"/>
      <c r="H146" s="13"/>
      <c r="K146" s="11"/>
      <c r="L146" s="12"/>
      <c r="M146" s="12"/>
      <c r="N146" s="12"/>
      <c r="O146" s="12"/>
      <c r="P146" s="12"/>
      <c r="Q146" s="13"/>
      <c r="T146" s="11"/>
      <c r="U146" s="12"/>
      <c r="V146" s="12"/>
      <c r="W146" s="12"/>
      <c r="X146" s="12"/>
      <c r="Y146" s="12"/>
      <c r="Z146" s="13"/>
      <c r="AC146" s="11"/>
      <c r="AD146" s="12"/>
      <c r="AE146" s="12"/>
      <c r="AF146" s="12"/>
      <c r="AG146" s="12"/>
      <c r="AH146" s="12"/>
      <c r="AI146" s="13"/>
    </row>
    <row r="147" spans="1:35" x14ac:dyDescent="0.25">
      <c r="A147" s="72"/>
      <c r="B147" s="12"/>
      <c r="C147" s="12"/>
      <c r="D147" s="12"/>
      <c r="E147" s="12"/>
      <c r="F147" s="12"/>
      <c r="G147" s="12"/>
      <c r="H147" s="13"/>
      <c r="K147" s="11"/>
      <c r="L147" s="12"/>
      <c r="M147" s="12"/>
      <c r="N147" s="12"/>
      <c r="O147" s="12"/>
      <c r="P147" s="12"/>
      <c r="Q147" s="13"/>
      <c r="T147" s="11"/>
      <c r="U147" s="12"/>
      <c r="V147" s="12"/>
      <c r="W147" s="12"/>
      <c r="X147" s="12"/>
      <c r="Y147" s="12"/>
      <c r="Z147" s="13"/>
      <c r="AC147" s="11"/>
      <c r="AD147" s="12"/>
      <c r="AE147" s="12"/>
      <c r="AF147" s="12"/>
      <c r="AG147" s="12"/>
      <c r="AH147" s="12"/>
      <c r="AI147" s="13"/>
    </row>
    <row r="148" spans="1:35" x14ac:dyDescent="0.25">
      <c r="A148" s="72"/>
      <c r="B148" s="12"/>
      <c r="C148" s="12"/>
      <c r="D148" s="12"/>
      <c r="E148" s="12"/>
      <c r="F148" s="12"/>
      <c r="G148" s="12"/>
      <c r="H148" s="13"/>
      <c r="K148" s="11"/>
      <c r="L148" s="12"/>
      <c r="M148" s="12"/>
      <c r="N148" s="12"/>
      <c r="O148" s="12"/>
      <c r="P148" s="12"/>
      <c r="Q148" s="13"/>
      <c r="T148" s="11"/>
      <c r="U148" s="12"/>
      <c r="V148" s="12"/>
      <c r="W148" s="12"/>
      <c r="X148" s="12"/>
      <c r="Y148" s="12"/>
      <c r="Z148" s="13"/>
      <c r="AC148" s="11"/>
      <c r="AD148" s="12"/>
      <c r="AE148" s="12"/>
      <c r="AF148" s="12"/>
      <c r="AG148" s="12"/>
      <c r="AH148" s="12"/>
      <c r="AI148" s="13"/>
    </row>
    <row r="149" spans="1:35" x14ac:dyDescent="0.25">
      <c r="A149" s="72"/>
      <c r="B149" s="12"/>
      <c r="C149" s="12"/>
      <c r="D149" s="12"/>
      <c r="E149" s="12"/>
      <c r="F149" s="12"/>
      <c r="G149" s="12"/>
      <c r="H149" s="13"/>
      <c r="K149" s="11"/>
      <c r="L149" s="12"/>
      <c r="M149" s="12"/>
      <c r="N149" s="12"/>
      <c r="O149" s="12"/>
      <c r="P149" s="12"/>
      <c r="Q149" s="13"/>
      <c r="T149" s="11"/>
      <c r="U149" s="12"/>
      <c r="V149" s="12"/>
      <c r="W149" s="12"/>
      <c r="X149" s="12"/>
      <c r="Y149" s="12"/>
      <c r="Z149" s="13"/>
      <c r="AC149" s="11"/>
      <c r="AD149" s="12"/>
      <c r="AE149" s="12"/>
      <c r="AF149" s="12"/>
      <c r="AG149" s="12"/>
      <c r="AH149" s="12"/>
      <c r="AI149" s="13"/>
    </row>
    <row r="150" spans="1:35" x14ac:dyDescent="0.25">
      <c r="A150" s="72"/>
      <c r="B150" s="12"/>
      <c r="C150" s="12"/>
      <c r="D150" s="12"/>
      <c r="E150" s="12"/>
      <c r="F150" s="12"/>
      <c r="G150" s="12"/>
      <c r="H150" s="13"/>
      <c r="K150" s="11"/>
      <c r="L150" s="12"/>
      <c r="M150" s="12"/>
      <c r="N150" s="12"/>
      <c r="O150" s="12"/>
      <c r="P150" s="12"/>
      <c r="Q150" s="13"/>
      <c r="T150" s="11"/>
      <c r="U150" s="12"/>
      <c r="V150" s="12"/>
      <c r="W150" s="12"/>
      <c r="X150" s="12"/>
      <c r="Y150" s="12"/>
      <c r="Z150" s="13"/>
      <c r="AC150" s="11"/>
      <c r="AD150" s="12"/>
      <c r="AE150" s="12"/>
      <c r="AF150" s="12"/>
      <c r="AG150" s="12"/>
      <c r="AH150" s="12"/>
      <c r="AI150" s="13"/>
    </row>
    <row r="151" spans="1:35" x14ac:dyDescent="0.25">
      <c r="A151" s="72"/>
      <c r="B151" s="12"/>
      <c r="C151" s="12"/>
      <c r="D151" s="12"/>
      <c r="E151" s="12"/>
      <c r="F151" s="12"/>
      <c r="G151" s="12"/>
      <c r="H151" s="13"/>
      <c r="K151" s="11"/>
      <c r="L151" s="12"/>
      <c r="M151" s="12"/>
      <c r="N151" s="12"/>
      <c r="O151" s="12"/>
      <c r="P151" s="12"/>
      <c r="Q151" s="13"/>
      <c r="T151" s="11"/>
      <c r="U151" s="12"/>
      <c r="V151" s="12"/>
      <c r="W151" s="12"/>
      <c r="X151" s="12"/>
      <c r="Y151" s="12"/>
      <c r="Z151" s="13"/>
      <c r="AC151" s="11"/>
      <c r="AD151" s="12"/>
      <c r="AE151" s="12"/>
      <c r="AF151" s="12"/>
      <c r="AG151" s="12"/>
      <c r="AH151" s="12"/>
      <c r="AI151" s="13"/>
    </row>
    <row r="152" spans="1:35" x14ac:dyDescent="0.25">
      <c r="A152" s="72"/>
      <c r="B152" s="12"/>
      <c r="C152" s="12"/>
      <c r="D152" s="12"/>
      <c r="E152" s="12"/>
      <c r="F152" s="12"/>
      <c r="G152" s="12"/>
      <c r="H152" s="13"/>
      <c r="K152" s="11"/>
      <c r="L152" s="12"/>
      <c r="M152" s="12"/>
      <c r="N152" s="12"/>
      <c r="O152" s="12"/>
      <c r="P152" s="12"/>
      <c r="Q152" s="13"/>
      <c r="T152" s="11"/>
      <c r="U152" s="12"/>
      <c r="V152" s="12"/>
      <c r="W152" s="12"/>
      <c r="X152" s="12"/>
      <c r="Y152" s="12"/>
      <c r="Z152" s="13"/>
      <c r="AC152" s="11"/>
      <c r="AD152" s="12"/>
      <c r="AE152" s="12"/>
      <c r="AF152" s="12"/>
      <c r="AG152" s="12"/>
      <c r="AH152" s="12"/>
      <c r="AI152" s="13"/>
    </row>
    <row r="153" spans="1:35" x14ac:dyDescent="0.25">
      <c r="A153" s="72"/>
      <c r="B153" s="12"/>
      <c r="C153" s="12"/>
      <c r="D153" s="12"/>
      <c r="E153" s="12"/>
      <c r="F153" s="12"/>
      <c r="G153" s="12"/>
      <c r="H153" s="13"/>
      <c r="K153" s="11"/>
      <c r="L153" s="12"/>
      <c r="M153" s="12"/>
      <c r="N153" s="12"/>
      <c r="O153" s="12"/>
      <c r="P153" s="12"/>
      <c r="Q153" s="13"/>
      <c r="T153" s="11"/>
      <c r="U153" s="12"/>
      <c r="V153" s="12"/>
      <c r="W153" s="12"/>
      <c r="X153" s="12"/>
      <c r="Y153" s="12"/>
      <c r="Z153" s="13"/>
      <c r="AC153" s="11"/>
      <c r="AD153" s="12"/>
      <c r="AE153" s="12"/>
      <c r="AF153" s="12"/>
      <c r="AG153" s="12"/>
      <c r="AH153" s="12"/>
      <c r="AI153" s="13"/>
    </row>
    <row r="154" spans="1:35" x14ac:dyDescent="0.25">
      <c r="A154" s="72"/>
      <c r="B154" s="12"/>
      <c r="C154" s="12"/>
      <c r="D154" s="12"/>
      <c r="E154" s="12"/>
      <c r="F154" s="12"/>
      <c r="G154" s="12"/>
      <c r="H154" s="13"/>
      <c r="K154" s="11"/>
      <c r="L154" s="12"/>
      <c r="M154" s="12"/>
      <c r="N154" s="12"/>
      <c r="O154" s="12"/>
      <c r="P154" s="12"/>
      <c r="Q154" s="13"/>
      <c r="T154" s="11"/>
      <c r="U154" s="12"/>
      <c r="V154" s="12"/>
      <c r="W154" s="12"/>
      <c r="X154" s="12"/>
      <c r="Y154" s="12"/>
      <c r="Z154" s="13"/>
      <c r="AC154" s="11"/>
      <c r="AD154" s="12"/>
      <c r="AE154" s="12"/>
      <c r="AF154" s="12"/>
      <c r="AG154" s="12"/>
      <c r="AH154" s="12"/>
      <c r="AI154" s="13"/>
    </row>
    <row r="155" spans="1:35" x14ac:dyDescent="0.25">
      <c r="A155" s="72"/>
      <c r="B155" s="12"/>
      <c r="C155" s="12"/>
      <c r="D155" s="12"/>
      <c r="E155" s="12"/>
      <c r="F155" s="12"/>
      <c r="G155" s="12"/>
      <c r="H155" s="13"/>
      <c r="K155" s="11"/>
      <c r="L155" s="12"/>
      <c r="M155" s="12"/>
      <c r="N155" s="12"/>
      <c r="O155" s="12"/>
      <c r="P155" s="12"/>
      <c r="Q155" s="13"/>
      <c r="T155" s="11"/>
      <c r="U155" s="12"/>
      <c r="V155" s="12"/>
      <c r="W155" s="12"/>
      <c r="X155" s="12"/>
      <c r="Y155" s="12"/>
      <c r="Z155" s="13"/>
      <c r="AC155" s="11"/>
      <c r="AD155" s="12"/>
      <c r="AE155" s="12"/>
      <c r="AF155" s="12"/>
      <c r="AG155" s="12"/>
      <c r="AH155" s="12"/>
      <c r="AI155" s="13"/>
    </row>
    <row r="156" spans="1:35" x14ac:dyDescent="0.25">
      <c r="A156" s="72"/>
      <c r="B156" s="12"/>
      <c r="C156" s="12"/>
      <c r="D156" s="12"/>
      <c r="E156" s="12"/>
      <c r="F156" s="12"/>
      <c r="G156" s="12"/>
      <c r="H156" s="13"/>
      <c r="K156" s="11"/>
      <c r="L156" s="12"/>
      <c r="M156" s="12"/>
      <c r="N156" s="12"/>
      <c r="O156" s="12"/>
      <c r="P156" s="12"/>
      <c r="Q156" s="13"/>
      <c r="T156" s="11"/>
      <c r="U156" s="12"/>
      <c r="V156" s="12"/>
      <c r="W156" s="12"/>
      <c r="X156" s="12"/>
      <c r="Y156" s="12"/>
      <c r="Z156" s="13"/>
      <c r="AC156" s="11"/>
      <c r="AD156" s="12"/>
      <c r="AE156" s="12"/>
      <c r="AF156" s="12"/>
      <c r="AG156" s="12"/>
      <c r="AH156" s="12"/>
      <c r="AI156" s="13"/>
    </row>
    <row r="157" spans="1:35" x14ac:dyDescent="0.25">
      <c r="A157" s="17"/>
      <c r="B157" s="15"/>
      <c r="C157" s="15"/>
      <c r="D157" s="15"/>
      <c r="E157" s="15"/>
      <c r="F157" s="15"/>
      <c r="G157" s="15"/>
      <c r="H157" s="16"/>
      <c r="K157" s="14"/>
      <c r="L157" s="15"/>
      <c r="M157" s="15"/>
      <c r="N157" s="15"/>
      <c r="O157" s="15"/>
      <c r="P157" s="15"/>
      <c r="Q157" s="16"/>
      <c r="T157" s="14"/>
      <c r="U157" s="15"/>
      <c r="V157" s="15"/>
      <c r="W157" s="15"/>
      <c r="X157" s="15"/>
      <c r="Y157" s="15"/>
      <c r="Z157" s="16"/>
      <c r="AC157" s="14"/>
      <c r="AD157" s="15"/>
      <c r="AE157" s="15"/>
      <c r="AF157" s="15"/>
      <c r="AG157" s="15"/>
      <c r="AH157" s="15"/>
      <c r="AI157" s="16"/>
    </row>
  </sheetData>
  <mergeCells count="70">
    <mergeCell ref="X137:Z137"/>
    <mergeCell ref="AC137:AF137"/>
    <mergeCell ref="AG137:AI137"/>
    <mergeCell ref="A138:A156"/>
    <mergeCell ref="B137:E137"/>
    <mergeCell ref="F137:H137"/>
    <mergeCell ref="K137:N137"/>
    <mergeCell ref="O137:Q137"/>
    <mergeCell ref="T137:W137"/>
    <mergeCell ref="A117:A135"/>
    <mergeCell ref="B116:E116"/>
    <mergeCell ref="F116:H116"/>
    <mergeCell ref="K116:N116"/>
    <mergeCell ref="O116:Q116"/>
    <mergeCell ref="T116:W116"/>
    <mergeCell ref="X116:Z116"/>
    <mergeCell ref="AC116:AF116"/>
    <mergeCell ref="AG116:AI116"/>
    <mergeCell ref="X95:Z95"/>
    <mergeCell ref="AC95:AF95"/>
    <mergeCell ref="AG95:AI95"/>
    <mergeCell ref="T95:W95"/>
    <mergeCell ref="A96:A114"/>
    <mergeCell ref="B95:E95"/>
    <mergeCell ref="F95:H95"/>
    <mergeCell ref="K95:N95"/>
    <mergeCell ref="O95:Q95"/>
    <mergeCell ref="A75:A93"/>
    <mergeCell ref="B74:E74"/>
    <mergeCell ref="F74:H74"/>
    <mergeCell ref="K74:N74"/>
    <mergeCell ref="O74:Q74"/>
    <mergeCell ref="T74:W74"/>
    <mergeCell ref="X74:Z74"/>
    <mergeCell ref="AC74:AF74"/>
    <mergeCell ref="AG74:AI74"/>
    <mergeCell ref="A33:A51"/>
    <mergeCell ref="A54:A72"/>
    <mergeCell ref="X53:Z53"/>
    <mergeCell ref="AC53:AF53"/>
    <mergeCell ref="AG53:AI53"/>
    <mergeCell ref="B53:E53"/>
    <mergeCell ref="F53:H53"/>
    <mergeCell ref="K53:N53"/>
    <mergeCell ref="O53:Q53"/>
    <mergeCell ref="T53:W53"/>
    <mergeCell ref="B32:E32"/>
    <mergeCell ref="F32:H32"/>
    <mergeCell ref="K32:N32"/>
    <mergeCell ref="O32:Q32"/>
    <mergeCell ref="T32:W32"/>
    <mergeCell ref="X32:Z32"/>
    <mergeCell ref="AC32:AF32"/>
    <mergeCell ref="AG32:AI32"/>
    <mergeCell ref="T10:Z10"/>
    <mergeCell ref="AC10:AI10"/>
    <mergeCell ref="T11:W11"/>
    <mergeCell ref="X11:Z11"/>
    <mergeCell ref="AC11:AF11"/>
    <mergeCell ref="AG11:AI11"/>
    <mergeCell ref="T1:W1"/>
    <mergeCell ref="F2:Q3"/>
    <mergeCell ref="F4:Q5"/>
    <mergeCell ref="A12:A30"/>
    <mergeCell ref="B10:H10"/>
    <mergeCell ref="K10:Q10"/>
    <mergeCell ref="B11:E11"/>
    <mergeCell ref="F11:H11"/>
    <mergeCell ref="K11:N11"/>
    <mergeCell ref="O11:Q11"/>
  </mergeCells>
  <pageMargins left="0.7" right="0.7" top="0.75" bottom="0.75" header="0.3" footer="0.3"/>
  <pageSetup orientation="portrait" verticalDpi="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8"/>
  <sheetViews>
    <sheetView tabSelected="1" zoomScale="85" zoomScaleNormal="85" workbookViewId="0">
      <selection activeCell="K16" sqref="K16"/>
    </sheetView>
  </sheetViews>
  <sheetFormatPr defaultColWidth="8.85546875" defaultRowHeight="15" x14ac:dyDescent="0.25"/>
  <cols>
    <col min="1" max="1" width="15.5703125" style="6" customWidth="1"/>
    <col min="2" max="2" width="14.28515625" style="6" customWidth="1"/>
    <col min="3" max="8" width="11.7109375" style="6" customWidth="1"/>
    <col min="9" max="10" width="8.85546875" style="6"/>
    <col min="11" max="11" width="20.140625" style="6" customWidth="1"/>
    <col min="12" max="13" width="8.85546875" style="6"/>
    <col min="14" max="14" width="9.85546875" style="6" customWidth="1"/>
    <col min="15" max="18" width="8.85546875" style="6"/>
    <col min="19" max="19" width="16" style="6" customWidth="1"/>
    <col min="20" max="20" width="11.5703125" style="6" customWidth="1"/>
    <col min="21" max="23" width="8.85546875" style="6" customWidth="1"/>
    <col min="24" max="16384" width="8.85546875" style="6"/>
  </cols>
  <sheetData>
    <row r="1" spans="1:38" ht="49.9" customHeight="1" x14ac:dyDescent="0.25">
      <c r="A1" s="12"/>
      <c r="B1" s="12"/>
      <c r="C1" s="12"/>
      <c r="D1" s="12"/>
      <c r="E1" s="12"/>
      <c r="F1" s="60" t="s">
        <v>6</v>
      </c>
      <c r="G1" s="61"/>
      <c r="H1" s="61"/>
      <c r="I1" s="61"/>
      <c r="J1" s="61"/>
      <c r="K1" s="61"/>
      <c r="L1" s="61"/>
      <c r="M1" s="61"/>
      <c r="N1" s="61"/>
      <c r="O1" s="61"/>
      <c r="P1" s="61"/>
      <c r="Q1" s="62"/>
      <c r="R1" s="23"/>
      <c r="S1" s="23"/>
      <c r="T1" s="21"/>
      <c r="U1" s="21"/>
      <c r="V1" s="21"/>
      <c r="W1" s="21"/>
      <c r="X1" s="21"/>
      <c r="Y1" s="21"/>
      <c r="Z1" s="21"/>
      <c r="AA1" s="12"/>
    </row>
    <row r="2" spans="1:38" ht="49.9" customHeight="1" x14ac:dyDescent="0.25">
      <c r="A2" s="12"/>
      <c r="B2" s="12"/>
      <c r="C2" s="18"/>
      <c r="D2" s="18"/>
      <c r="E2" s="18"/>
      <c r="F2" s="63"/>
      <c r="G2" s="64"/>
      <c r="H2" s="64"/>
      <c r="I2" s="64"/>
      <c r="J2" s="64"/>
      <c r="K2" s="64"/>
      <c r="L2" s="64"/>
      <c r="M2" s="64"/>
      <c r="N2" s="64"/>
      <c r="O2" s="64"/>
      <c r="P2" s="64"/>
      <c r="Q2" s="65"/>
      <c r="R2" s="23"/>
      <c r="S2" s="23"/>
      <c r="T2" s="12"/>
      <c r="U2" s="12"/>
      <c r="V2" s="12"/>
      <c r="W2" s="12"/>
      <c r="X2" s="12"/>
      <c r="Y2" s="12"/>
      <c r="Z2" s="12"/>
      <c r="AA2" s="12"/>
    </row>
    <row r="3" spans="1:38" ht="49.9" customHeight="1" x14ac:dyDescent="0.25">
      <c r="A3" s="12"/>
      <c r="B3" s="18"/>
      <c r="C3" s="18"/>
      <c r="D3" s="18"/>
      <c r="E3" s="18"/>
      <c r="F3" s="66" t="s">
        <v>26</v>
      </c>
      <c r="G3" s="67"/>
      <c r="H3" s="67"/>
      <c r="I3" s="67"/>
      <c r="J3" s="67"/>
      <c r="K3" s="67"/>
      <c r="L3" s="67"/>
      <c r="M3" s="67"/>
      <c r="N3" s="67"/>
      <c r="O3" s="67"/>
      <c r="P3" s="67"/>
      <c r="Q3" s="68"/>
      <c r="R3" s="23"/>
      <c r="S3" s="23"/>
      <c r="T3" s="12"/>
      <c r="U3" s="12"/>
      <c r="V3" s="12"/>
      <c r="W3" s="12"/>
      <c r="X3" s="12"/>
      <c r="Y3" s="12"/>
      <c r="Z3" s="12"/>
      <c r="AA3" s="12"/>
    </row>
    <row r="4" spans="1:38" ht="49.9" customHeight="1" x14ac:dyDescent="0.25">
      <c r="A4" s="12"/>
      <c r="B4" s="18"/>
      <c r="C4" s="18"/>
      <c r="D4" s="18"/>
      <c r="E4" s="18"/>
      <c r="F4" s="69"/>
      <c r="G4" s="70"/>
      <c r="H4" s="70"/>
      <c r="I4" s="70"/>
      <c r="J4" s="70"/>
      <c r="K4" s="70"/>
      <c r="L4" s="70"/>
      <c r="M4" s="70"/>
      <c r="N4" s="70"/>
      <c r="O4" s="70"/>
      <c r="P4" s="70"/>
      <c r="Q4" s="71"/>
      <c r="R4" s="23"/>
      <c r="S4" s="23"/>
      <c r="T4" s="12"/>
      <c r="U4" s="12"/>
      <c r="V4" s="12"/>
      <c r="W4" s="12"/>
      <c r="X4" s="12"/>
      <c r="Y4" s="12"/>
      <c r="Z4" s="12"/>
      <c r="AA4" s="12"/>
    </row>
    <row r="5" spans="1:38" ht="18" customHeight="1" x14ac:dyDescent="0.25">
      <c r="A5" s="1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row>
    <row r="6" spans="1:38" s="29" customFormat="1" ht="18" customHeight="1" x14ac:dyDescent="0.25">
      <c r="A6" s="27"/>
      <c r="B6" s="28"/>
      <c r="C6" s="28"/>
      <c r="D6" s="28"/>
      <c r="E6" s="28"/>
      <c r="F6" s="28"/>
      <c r="G6" s="28"/>
      <c r="H6" s="28"/>
      <c r="I6" s="28"/>
      <c r="J6" s="28"/>
      <c r="K6" s="28"/>
      <c r="L6" s="28"/>
      <c r="M6" s="28"/>
      <c r="N6" s="28"/>
      <c r="O6" s="28"/>
      <c r="P6" s="28"/>
      <c r="Q6" s="28"/>
      <c r="R6" s="23"/>
      <c r="S6" s="23"/>
      <c r="T6" s="28"/>
      <c r="U6" s="28"/>
      <c r="V6" s="28"/>
      <c r="W6" s="28"/>
      <c r="X6" s="28"/>
      <c r="Y6" s="28"/>
      <c r="Z6" s="28"/>
      <c r="AA6" s="28"/>
      <c r="AB6" s="28"/>
      <c r="AC6" s="28"/>
      <c r="AD6" s="28"/>
      <c r="AE6" s="28"/>
      <c r="AF6" s="28"/>
      <c r="AG6" s="28"/>
      <c r="AH6" s="28"/>
      <c r="AI6" s="28"/>
      <c r="AJ6" s="28"/>
      <c r="AK6" s="28"/>
      <c r="AL6" s="28"/>
    </row>
    <row r="7" spans="1:38" ht="18" customHeight="1" x14ac:dyDescent="0.25">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1:38" s="15" customFormat="1" ht="18" customHeight="1" x14ac:dyDescent="0.35">
      <c r="A8" s="31"/>
      <c r="B8" s="57" t="s">
        <v>17</v>
      </c>
      <c r="C8" s="58"/>
      <c r="D8" s="58"/>
      <c r="E8" s="59"/>
      <c r="F8" s="87" t="s">
        <v>22</v>
      </c>
      <c r="G8" s="87"/>
      <c r="H8" s="87"/>
      <c r="I8" s="6"/>
      <c r="J8" s="6"/>
      <c r="K8" s="51"/>
      <c r="L8" s="88" t="s">
        <v>29</v>
      </c>
      <c r="M8" s="88"/>
      <c r="N8" s="88"/>
      <c r="O8" s="6"/>
      <c r="P8" s="6"/>
      <c r="Q8" s="6"/>
      <c r="R8" s="23"/>
      <c r="S8" s="23"/>
      <c r="T8" s="6"/>
      <c r="U8" s="6"/>
      <c r="V8" s="6"/>
      <c r="W8" s="6"/>
      <c r="X8" s="6"/>
      <c r="Y8" s="6"/>
      <c r="Z8" s="6"/>
      <c r="AA8" s="6"/>
      <c r="AB8" s="6"/>
      <c r="AC8" s="6"/>
      <c r="AD8" s="6"/>
      <c r="AE8" s="6"/>
      <c r="AF8" s="6"/>
      <c r="AG8" s="6"/>
      <c r="AH8" s="30"/>
      <c r="AI8" s="30"/>
      <c r="AJ8" s="30"/>
      <c r="AK8" s="30"/>
      <c r="AL8" s="30"/>
    </row>
    <row r="9" spans="1:38" ht="18.75" x14ac:dyDescent="0.3">
      <c r="A9" s="34" t="s">
        <v>9</v>
      </c>
      <c r="B9" s="38" t="s">
        <v>13</v>
      </c>
      <c r="C9" s="32" t="s">
        <v>19</v>
      </c>
      <c r="D9" s="32" t="s">
        <v>20</v>
      </c>
      <c r="E9" s="39" t="s">
        <v>21</v>
      </c>
      <c r="F9" s="33" t="s">
        <v>23</v>
      </c>
      <c r="G9" s="33" t="s">
        <v>24</v>
      </c>
      <c r="H9" s="33" t="s">
        <v>25</v>
      </c>
      <c r="K9" s="54" t="s">
        <v>16</v>
      </c>
      <c r="L9" s="53" t="s">
        <v>19</v>
      </c>
      <c r="M9" s="53" t="s">
        <v>20</v>
      </c>
      <c r="N9" s="53" t="s">
        <v>21</v>
      </c>
      <c r="R9" s="23"/>
      <c r="S9" s="23"/>
      <c r="T9" s="23"/>
      <c r="U9" s="23"/>
      <c r="V9" s="23"/>
      <c r="W9" s="23"/>
      <c r="X9" s="23"/>
    </row>
    <row r="10" spans="1:38" ht="37.5" x14ac:dyDescent="0.3">
      <c r="A10" s="35" t="s">
        <v>2</v>
      </c>
      <c r="B10" s="40">
        <v>9.7000000000000003E-3</v>
      </c>
      <c r="C10" s="24">
        <v>2.24E-2</v>
      </c>
      <c r="D10" s="24">
        <v>2.1600000000000001E-2</v>
      </c>
      <c r="E10" s="24">
        <v>1.17E-2</v>
      </c>
      <c r="F10" s="48">
        <v>43.303571428571431</v>
      </c>
      <c r="G10" s="48">
        <v>44.907407407407405</v>
      </c>
      <c r="H10" s="48">
        <v>82.90598290598291</v>
      </c>
      <c r="K10" s="55" t="s">
        <v>14</v>
      </c>
      <c r="L10" s="52">
        <v>28.819909345601832</v>
      </c>
      <c r="M10" s="52">
        <v>41.002650630794335</v>
      </c>
      <c r="N10" s="52">
        <v>53.991511302631686</v>
      </c>
    </row>
    <row r="11" spans="1:38" ht="18.75" x14ac:dyDescent="0.3">
      <c r="A11" s="35" t="s">
        <v>3</v>
      </c>
      <c r="B11" s="40">
        <v>8.8000000000000005E-3</v>
      </c>
      <c r="C11" s="24">
        <v>3.4700000000000002E-2</v>
      </c>
      <c r="D11" s="24">
        <v>2.46E-2</v>
      </c>
      <c r="E11" s="24">
        <v>1.72E-2</v>
      </c>
      <c r="F11" s="49">
        <v>25.360230547550433</v>
      </c>
      <c r="G11" s="49">
        <v>35.772357723577237</v>
      </c>
      <c r="H11" s="49">
        <v>51.162790697674424</v>
      </c>
      <c r="K11" s="56" t="s">
        <v>15</v>
      </c>
      <c r="L11" s="52">
        <v>2.9959269168167202</v>
      </c>
      <c r="M11" s="52">
        <v>3.1639079560734835</v>
      </c>
      <c r="N11" s="52">
        <v>6.053017078706131</v>
      </c>
    </row>
    <row r="12" spans="1:38" ht="18.75" x14ac:dyDescent="0.3">
      <c r="A12" s="35" t="s">
        <v>4</v>
      </c>
      <c r="B12" s="40">
        <v>1.2999999999999999E-2</v>
      </c>
      <c r="C12" s="24">
        <v>3.8199999999999998E-2</v>
      </c>
      <c r="D12" s="24">
        <v>2.52E-2</v>
      </c>
      <c r="E12" s="24">
        <v>1.9099999999999999E-2</v>
      </c>
      <c r="F12" s="49">
        <v>34.031413612565444</v>
      </c>
      <c r="G12" s="49">
        <v>51.587301587301582</v>
      </c>
      <c r="H12" s="49">
        <v>68.062827225130889</v>
      </c>
    </row>
    <row r="13" spans="1:38" ht="18.75" x14ac:dyDescent="0.3">
      <c r="A13" s="36" t="s">
        <v>7</v>
      </c>
      <c r="B13" s="40">
        <v>7.3000000000000001E-3</v>
      </c>
      <c r="C13" s="24">
        <v>2.5000000000000001E-2</v>
      </c>
      <c r="D13" s="24">
        <v>1.4500000000000001E-2</v>
      </c>
      <c r="E13" s="24">
        <v>1.41E-2</v>
      </c>
      <c r="F13" s="49">
        <v>29.2</v>
      </c>
      <c r="G13" s="49">
        <v>50.344827586206897</v>
      </c>
      <c r="H13" s="49">
        <v>51.773049645390067</v>
      </c>
    </row>
    <row r="14" spans="1:38" ht="18.75" x14ac:dyDescent="0.3">
      <c r="A14" s="36" t="s">
        <v>11</v>
      </c>
      <c r="B14" s="40">
        <v>8.3000000000000001E-3</v>
      </c>
      <c r="C14" s="24">
        <v>3.6299999999999999E-2</v>
      </c>
      <c r="D14" s="24">
        <v>2.0199999999999999E-2</v>
      </c>
      <c r="E14" s="24">
        <v>1.9900000000000001E-2</v>
      </c>
      <c r="F14" s="49">
        <v>22.865013774104685</v>
      </c>
      <c r="G14" s="49">
        <v>41.089108910891092</v>
      </c>
      <c r="H14" s="49">
        <v>41.708542713567837</v>
      </c>
    </row>
    <row r="15" spans="1:38" ht="18.75" x14ac:dyDescent="0.3">
      <c r="A15" s="36" t="s">
        <v>8</v>
      </c>
      <c r="B15" s="40">
        <v>7.9000000000000008E-3</v>
      </c>
      <c r="C15" s="24">
        <v>4.1000000000000002E-2</v>
      </c>
      <c r="D15" s="24">
        <v>2.3900000000000001E-2</v>
      </c>
      <c r="E15" s="24">
        <v>2.0400000000000001E-2</v>
      </c>
      <c r="F15" s="49">
        <v>19.26829268292683</v>
      </c>
      <c r="G15" s="49">
        <v>33.054393305439334</v>
      </c>
      <c r="H15" s="49">
        <v>38.725490196078432</v>
      </c>
    </row>
    <row r="16" spans="1:38" ht="18.75" x14ac:dyDescent="0.3">
      <c r="A16" s="37" t="s">
        <v>12</v>
      </c>
      <c r="B16" s="42">
        <v>9.1999999999999998E-3</v>
      </c>
      <c r="C16" s="43">
        <v>3.32E-2</v>
      </c>
      <c r="D16" s="43">
        <v>3.04E-2</v>
      </c>
      <c r="E16" s="43">
        <v>2.1100000000000001E-2</v>
      </c>
      <c r="F16" s="50">
        <v>27.710843373493976</v>
      </c>
      <c r="G16" s="50">
        <v>30.263157894736842</v>
      </c>
      <c r="H16" s="50">
        <v>43.601895734597157</v>
      </c>
    </row>
    <row r="17" spans="5:8" ht="18.75" x14ac:dyDescent="0.3">
      <c r="E17" s="45" t="s">
        <v>27</v>
      </c>
      <c r="F17" s="47">
        <f>AVERAGE(Table28[40%.])</f>
        <v>28.819909345601832</v>
      </c>
      <c r="G17" s="47">
        <f>AVERAGE(Table28[54%.])</f>
        <v>41.002650630794335</v>
      </c>
      <c r="H17" s="47">
        <f>AVERAGE(Table28[68%.])</f>
        <v>53.991511302631686</v>
      </c>
    </row>
    <row r="18" spans="5:8" ht="18.75" x14ac:dyDescent="0.3">
      <c r="E18" s="45" t="s">
        <v>28</v>
      </c>
      <c r="F18" s="46">
        <v>2.9959269168167202</v>
      </c>
      <c r="G18" s="46">
        <v>3.1639079560734835</v>
      </c>
      <c r="H18" s="46">
        <v>6.053017078706131</v>
      </c>
    </row>
  </sheetData>
  <mergeCells count="5">
    <mergeCell ref="B8:E8"/>
    <mergeCell ref="F8:H8"/>
    <mergeCell ref="L8:N8"/>
    <mergeCell ref="F1:Q2"/>
    <mergeCell ref="F3:Q4"/>
  </mergeCells>
  <pageMargins left="0.7" right="0.7" top="0.75" bottom="0.75" header="0.3" footer="0.3"/>
  <pageSetup orientation="portrait" verticalDpi="0" r:id="rId1"/>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Figure 12 Psychometric function</vt:lpstr>
      <vt:lpstr>Figure 12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Jung, Jaehyun</dc:creator>
  <cp:lastModifiedBy>Jung, Jaehyun</cp:lastModifiedBy>
  <dcterms:created xsi:type="dcterms:W3CDTF">2014-08-15T14:12:47Z</dcterms:created>
  <dcterms:modified xsi:type="dcterms:W3CDTF">2017-06-01T14:13:50Z</dcterms:modified>
</cp:coreProperties>
</file>